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filterPrivacy="1" defaultThemeVersion="124226"/>
  <xr:revisionPtr revIDLastSave="0" documentId="13_ncr:1_{1F8D216C-42E3-44A9-974E-AF6D819D3214}" xr6:coauthVersionLast="47" xr6:coauthVersionMax="47" xr10:uidLastSave="{00000000-0000-0000-0000-000000000000}"/>
  <bookViews>
    <workbookView xWindow="1920" yWindow="5385" windowWidth="20010" windowHeight="14790" xr2:uid="{00000000-000D-0000-FFFF-FFFF00000000}"/>
  </bookViews>
  <sheets>
    <sheet name="書式とは" sheetId="13" r:id="rId1"/>
    <sheet name="SUM" sheetId="6" r:id="rId2"/>
    <sheet name="お昼ごはん2" sheetId="12" r:id="rId3"/>
    <sheet name="AVERAGE" sheetId="7" r:id="rId4"/>
    <sheet name="MAX MIN" sheetId="8" r:id="rId5"/>
    <sheet name="PHONETIC" sheetId="9" r:id="rId6"/>
    <sheet name="練習1" sheetId="10" r:id="rId7"/>
    <sheet name="練習2" sheetId="11" r:id="rId8"/>
    <sheet name="練習3" sheetId="14"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14" l="1"/>
  <c r="C5" i="14"/>
  <c r="C3" i="14"/>
  <c r="C18" i="9"/>
  <c r="D77" i="13"/>
  <c r="D76" i="13"/>
  <c r="B76" i="13"/>
  <c r="D74" i="13"/>
  <c r="D73" i="13"/>
  <c r="B73" i="13"/>
  <c r="D66" i="13"/>
  <c r="D65" i="13"/>
  <c r="B65" i="13"/>
  <c r="E20" i="9"/>
  <c r="E19" i="9"/>
  <c r="E18" i="9"/>
  <c r="E17" i="9"/>
  <c r="E16" i="9"/>
  <c r="E15" i="9"/>
  <c r="E14" i="9"/>
  <c r="E13" i="9"/>
  <c r="E12" i="9"/>
  <c r="E11" i="9"/>
  <c r="C20" i="9"/>
  <c r="C19" i="9"/>
  <c r="C17" i="9"/>
  <c r="C16" i="9"/>
  <c r="C15" i="9"/>
  <c r="C14" i="9"/>
  <c r="C13" i="9"/>
  <c r="C12" i="9"/>
  <c r="C11" i="9"/>
</calcChain>
</file>

<file path=xl/sharedStrings.xml><?xml version="1.0" encoding="utf-8"?>
<sst xmlns="http://schemas.openxmlformats.org/spreadsheetml/2006/main" count="716" uniqueCount="398">
  <si>
    <t>氏名</t>
    <rPh sb="0" eb="2">
      <t>シメイ</t>
    </rPh>
    <phoneticPr fontId="2"/>
  </si>
  <si>
    <t>合計</t>
    <rPh sb="0" eb="2">
      <t>ゴウケイ</t>
    </rPh>
    <phoneticPr fontId="2"/>
  </si>
  <si>
    <t>学生No.</t>
    <rPh sb="0" eb="2">
      <t>ガクセイ</t>
    </rPh>
    <phoneticPr fontId="2"/>
  </si>
  <si>
    <t>安部新太郎</t>
    <rPh sb="0" eb="2">
      <t>アベ</t>
    </rPh>
    <rPh sb="2" eb="5">
      <t>シンタロウ</t>
    </rPh>
    <phoneticPr fontId="2"/>
  </si>
  <si>
    <t>井上浩二</t>
    <rPh sb="0" eb="2">
      <t>イノウエ</t>
    </rPh>
    <rPh sb="2" eb="4">
      <t>コウジ</t>
    </rPh>
    <phoneticPr fontId="2"/>
  </si>
  <si>
    <t>上田洋子</t>
    <rPh sb="0" eb="2">
      <t>ウエダ</t>
    </rPh>
    <rPh sb="2" eb="4">
      <t>ヨウコ</t>
    </rPh>
    <phoneticPr fontId="2"/>
  </si>
  <si>
    <t>江口里美</t>
    <rPh sb="0" eb="2">
      <t>エグチ</t>
    </rPh>
    <rPh sb="2" eb="4">
      <t>サトミ</t>
    </rPh>
    <phoneticPr fontId="2"/>
  </si>
  <si>
    <t>太田加奈</t>
    <rPh sb="0" eb="2">
      <t>オオタ</t>
    </rPh>
    <rPh sb="2" eb="4">
      <t>カナ</t>
    </rPh>
    <phoneticPr fontId="2"/>
  </si>
  <si>
    <t>加藤一</t>
    <rPh sb="0" eb="2">
      <t>カトウ</t>
    </rPh>
    <rPh sb="2" eb="3">
      <t>ハジメ</t>
    </rPh>
    <phoneticPr fontId="2"/>
  </si>
  <si>
    <t>北村太市</t>
    <rPh sb="0" eb="2">
      <t>キタムラ</t>
    </rPh>
    <rPh sb="2" eb="4">
      <t>タイチ</t>
    </rPh>
    <phoneticPr fontId="2"/>
  </si>
  <si>
    <t>栗田健二</t>
    <rPh sb="0" eb="2">
      <t>クリタ</t>
    </rPh>
    <rPh sb="2" eb="4">
      <t>ケンジ</t>
    </rPh>
    <phoneticPr fontId="2"/>
  </si>
  <si>
    <t>神田緑</t>
    <rPh sb="0" eb="2">
      <t>コウダ</t>
    </rPh>
    <rPh sb="2" eb="3">
      <t>ミドリ</t>
    </rPh>
    <phoneticPr fontId="2"/>
  </si>
  <si>
    <t>佐藤永治</t>
    <rPh sb="0" eb="2">
      <t>サトウ</t>
    </rPh>
    <rPh sb="2" eb="4">
      <t>エイジ</t>
    </rPh>
    <phoneticPr fontId="2"/>
  </si>
  <si>
    <t>斎藤かなめ</t>
    <rPh sb="0" eb="2">
      <t>サイトウ</t>
    </rPh>
    <phoneticPr fontId="2"/>
  </si>
  <si>
    <t>柴田幹夫</t>
    <rPh sb="0" eb="2">
      <t>シバタ</t>
    </rPh>
    <rPh sb="2" eb="4">
      <t>ミキオ</t>
    </rPh>
    <phoneticPr fontId="2"/>
  </si>
  <si>
    <t>杉浦真里</t>
    <rPh sb="0" eb="2">
      <t>スギウラ</t>
    </rPh>
    <rPh sb="2" eb="4">
      <t>マリ</t>
    </rPh>
    <phoneticPr fontId="2"/>
  </si>
  <si>
    <t>瀬川栄三</t>
    <rPh sb="0" eb="2">
      <t>セガワ</t>
    </rPh>
    <rPh sb="2" eb="4">
      <t>エイゾウ</t>
    </rPh>
    <phoneticPr fontId="2"/>
  </si>
  <si>
    <t>惣谷学</t>
    <rPh sb="0" eb="2">
      <t>ソウタニ</t>
    </rPh>
    <rPh sb="2" eb="3">
      <t>マナブ</t>
    </rPh>
    <phoneticPr fontId="2"/>
  </si>
  <si>
    <t>田口美奈子</t>
    <rPh sb="0" eb="2">
      <t>タグチ</t>
    </rPh>
    <rPh sb="2" eb="5">
      <t>ミナコ</t>
    </rPh>
    <phoneticPr fontId="2"/>
  </si>
  <si>
    <t>知念譲介</t>
    <rPh sb="0" eb="2">
      <t>チネン</t>
    </rPh>
    <rPh sb="2" eb="4">
      <t>ジョウスケ</t>
    </rPh>
    <phoneticPr fontId="2"/>
  </si>
  <si>
    <t>津村燐</t>
    <rPh sb="0" eb="2">
      <t>ツムラ</t>
    </rPh>
    <rPh sb="2" eb="3">
      <t>リン</t>
    </rPh>
    <phoneticPr fontId="2"/>
  </si>
  <si>
    <t>手塚昭夫</t>
    <rPh sb="0" eb="2">
      <t>テヅカ</t>
    </rPh>
    <rPh sb="2" eb="4">
      <t>アキオ</t>
    </rPh>
    <phoneticPr fontId="2"/>
  </si>
  <si>
    <t>戸川美鈴</t>
    <rPh sb="0" eb="2">
      <t>トガワ</t>
    </rPh>
    <rPh sb="2" eb="4">
      <t>ミスズ</t>
    </rPh>
    <phoneticPr fontId="2"/>
  </si>
  <si>
    <t>中川晴彦</t>
    <rPh sb="0" eb="2">
      <t>ナカガワ</t>
    </rPh>
    <rPh sb="2" eb="4">
      <t>ハルヒコ</t>
    </rPh>
    <phoneticPr fontId="2"/>
  </si>
  <si>
    <t>新田智司</t>
    <rPh sb="0" eb="2">
      <t>ニッタ</t>
    </rPh>
    <rPh sb="2" eb="4">
      <t>サトシ</t>
    </rPh>
    <phoneticPr fontId="2"/>
  </si>
  <si>
    <t>野田孝彦</t>
    <rPh sb="0" eb="2">
      <t>ノダ</t>
    </rPh>
    <rPh sb="2" eb="4">
      <t>タカヒコ</t>
    </rPh>
    <phoneticPr fontId="2"/>
  </si>
  <si>
    <t>浜口俊彦</t>
    <rPh sb="0" eb="2">
      <t>ハマグチ</t>
    </rPh>
    <rPh sb="2" eb="4">
      <t>トシヒコ</t>
    </rPh>
    <phoneticPr fontId="2"/>
  </si>
  <si>
    <t>樋口桜</t>
    <rPh sb="0" eb="2">
      <t>ヒグチ</t>
    </rPh>
    <rPh sb="2" eb="3">
      <t>サクラ</t>
    </rPh>
    <phoneticPr fontId="2"/>
  </si>
  <si>
    <t>藤原紀夫</t>
    <rPh sb="0" eb="2">
      <t>フジワラ</t>
    </rPh>
    <rPh sb="2" eb="4">
      <t>ノリオ</t>
    </rPh>
    <phoneticPr fontId="2"/>
  </si>
  <si>
    <t>逸見絵美香</t>
    <rPh sb="0" eb="2">
      <t>ヘンミ</t>
    </rPh>
    <rPh sb="2" eb="5">
      <t>エミカ</t>
    </rPh>
    <phoneticPr fontId="2"/>
  </si>
  <si>
    <t>北條司</t>
    <rPh sb="0" eb="2">
      <t>ホウジョウ</t>
    </rPh>
    <rPh sb="2" eb="3">
      <t>ツカサ</t>
    </rPh>
    <phoneticPr fontId="2"/>
  </si>
  <si>
    <t>真柴茂徳</t>
    <rPh sb="0" eb="2">
      <t>マシバ</t>
    </rPh>
    <rPh sb="2" eb="4">
      <t>シゲノリ</t>
    </rPh>
    <phoneticPr fontId="2"/>
  </si>
  <si>
    <t>三田村邦夫</t>
    <rPh sb="0" eb="3">
      <t>ミタムラ</t>
    </rPh>
    <rPh sb="3" eb="5">
      <t>クニオ</t>
    </rPh>
    <phoneticPr fontId="2"/>
  </si>
  <si>
    <t>向田愛理菜</t>
    <rPh sb="0" eb="2">
      <t>ムコウダ</t>
    </rPh>
    <rPh sb="2" eb="4">
      <t>エリ</t>
    </rPh>
    <rPh sb="4" eb="5">
      <t>ナ</t>
    </rPh>
    <phoneticPr fontId="2"/>
  </si>
  <si>
    <t>目黒久晴</t>
    <rPh sb="0" eb="2">
      <t>メグロ</t>
    </rPh>
    <rPh sb="2" eb="4">
      <t>クニハル</t>
    </rPh>
    <phoneticPr fontId="2"/>
  </si>
  <si>
    <t>持田香里</t>
    <rPh sb="0" eb="2">
      <t>モチダ</t>
    </rPh>
    <rPh sb="2" eb="4">
      <t>カオリ</t>
    </rPh>
    <phoneticPr fontId="2"/>
  </si>
  <si>
    <t>矢口麻里絵</t>
    <rPh sb="0" eb="2">
      <t>ヤグチ</t>
    </rPh>
    <rPh sb="2" eb="5">
      <t>マリエ</t>
    </rPh>
    <phoneticPr fontId="2"/>
  </si>
  <si>
    <t>湯川秀則</t>
    <rPh sb="0" eb="2">
      <t>ユカワ</t>
    </rPh>
    <rPh sb="2" eb="4">
      <t>ヒデノリ</t>
    </rPh>
    <phoneticPr fontId="2"/>
  </si>
  <si>
    <t>四谷英三</t>
    <rPh sb="0" eb="2">
      <t>ヨツヤ</t>
    </rPh>
    <rPh sb="2" eb="4">
      <t>エイゾウ</t>
    </rPh>
    <phoneticPr fontId="2"/>
  </si>
  <si>
    <t>流河晴海</t>
    <rPh sb="0" eb="1">
      <t>ル</t>
    </rPh>
    <rPh sb="1" eb="2">
      <t>カワ</t>
    </rPh>
    <rPh sb="2" eb="4">
      <t>ハルミ</t>
    </rPh>
    <phoneticPr fontId="2"/>
  </si>
  <si>
    <t>渡辺研</t>
    <rPh sb="0" eb="2">
      <t>ワタナベ</t>
    </rPh>
    <rPh sb="2" eb="3">
      <t>ケン</t>
    </rPh>
    <phoneticPr fontId="2"/>
  </si>
  <si>
    <t>渡辺大作</t>
    <rPh sb="0" eb="2">
      <t>ワタナベ</t>
    </rPh>
    <rPh sb="2" eb="4">
      <t>ダイサク</t>
    </rPh>
    <phoneticPr fontId="2"/>
  </si>
  <si>
    <t>平均点</t>
    <rPh sb="0" eb="3">
      <t>ヘイキンテン</t>
    </rPh>
    <phoneticPr fontId="2"/>
  </si>
  <si>
    <t>フリガナ</t>
  </si>
  <si>
    <t>アベシンタロウ</t>
  </si>
  <si>
    <t>イノウエコウジ</t>
  </si>
  <si>
    <t>ウエダヨウコ</t>
  </si>
  <si>
    <t>エグチサトミ</t>
  </si>
  <si>
    <t>オオタカナ</t>
  </si>
  <si>
    <t>カトウハジメ</t>
  </si>
  <si>
    <t>キタムラタイチ</t>
  </si>
  <si>
    <t>クリタケンジ</t>
  </si>
  <si>
    <t>コウダミドリ</t>
  </si>
  <si>
    <t>サトウエイジ</t>
  </si>
  <si>
    <t>サイトウカナメ</t>
  </si>
  <si>
    <t>シバタミキオ</t>
  </si>
  <si>
    <t>スギウラマリ</t>
  </si>
  <si>
    <t>セガワエイゾウ</t>
  </si>
  <si>
    <t>ソウタニマナブ</t>
  </si>
  <si>
    <t>タグチミナコ</t>
  </si>
  <si>
    <t>チネンジョウスケ</t>
  </si>
  <si>
    <t>ツムラリン</t>
  </si>
  <si>
    <t>テヅカアキオ</t>
  </si>
  <si>
    <t>トガワミスズ</t>
  </si>
  <si>
    <t>ナカガワハルヒコ</t>
  </si>
  <si>
    <t>ニッタサトシ</t>
  </si>
  <si>
    <t>ノダタカヒコ</t>
  </si>
  <si>
    <t>ハマグチトシヒコ</t>
  </si>
  <si>
    <t>ヒグチサクラ</t>
  </si>
  <si>
    <t>フジワラノリオ</t>
  </si>
  <si>
    <t>ヘンミエミカ</t>
  </si>
  <si>
    <t>ホウジョウツカサ</t>
  </si>
  <si>
    <t>マシバシゲノリ</t>
  </si>
  <si>
    <t>ミタムラクニオ</t>
  </si>
  <si>
    <t>ムコウダエリナ</t>
  </si>
  <si>
    <t>メグロクニハル</t>
  </si>
  <si>
    <t>モチダカオリ</t>
  </si>
  <si>
    <t>ヤグチマリエ</t>
  </si>
  <si>
    <t>ユカワヒデノリ</t>
  </si>
  <si>
    <t>ヨツヤエイゾウ</t>
  </si>
  <si>
    <t>ルカワハルミ</t>
  </si>
  <si>
    <t>ワタナベケン</t>
  </si>
  <si>
    <t>ワタナベダイサク</t>
  </si>
  <si>
    <t>中間テスト結果</t>
    <rPh sb="0" eb="2">
      <t>チュウカン</t>
    </rPh>
    <rPh sb="5" eb="7">
      <t>ケッカ</t>
    </rPh>
    <phoneticPr fontId="2"/>
  </si>
  <si>
    <t>平均</t>
    <rPh sb="0" eb="2">
      <t>ヘイキン</t>
    </rPh>
    <phoneticPr fontId="2"/>
  </si>
  <si>
    <t>佐藤敏夫</t>
    <rPh sb="0" eb="2">
      <t>サトウ</t>
    </rPh>
    <rPh sb="2" eb="4">
      <t>トシオ</t>
    </rPh>
    <phoneticPr fontId="2"/>
  </si>
  <si>
    <t>生産計画</t>
    <rPh sb="0" eb="2">
      <t>セイサン</t>
    </rPh>
    <rPh sb="2" eb="4">
      <t>ケイカク</t>
    </rPh>
    <phoneticPr fontId="2"/>
  </si>
  <si>
    <t>商品数</t>
    <rPh sb="0" eb="2">
      <t>ショウヒン</t>
    </rPh>
    <rPh sb="2" eb="3">
      <t>スウ</t>
    </rPh>
    <phoneticPr fontId="2"/>
  </si>
  <si>
    <t>商品名</t>
    <rPh sb="0" eb="3">
      <t>ショウヒンメイ</t>
    </rPh>
    <phoneticPr fontId="2"/>
  </si>
  <si>
    <t>関東圏</t>
    <rPh sb="0" eb="3">
      <t>カントウケン</t>
    </rPh>
    <phoneticPr fontId="2"/>
  </si>
  <si>
    <t>関西圏</t>
    <rPh sb="0" eb="3">
      <t>カンサイケン</t>
    </rPh>
    <phoneticPr fontId="2"/>
  </si>
  <si>
    <t>その他</t>
    <rPh sb="2" eb="3">
      <t>タ</t>
    </rPh>
    <phoneticPr fontId="2"/>
  </si>
  <si>
    <t>爆裂コーラ</t>
    <rPh sb="0" eb="2">
      <t>バクレツ</t>
    </rPh>
    <phoneticPr fontId="2"/>
  </si>
  <si>
    <t>これまた茶</t>
    <rPh sb="4" eb="5">
      <t>チャ</t>
    </rPh>
    <phoneticPr fontId="2"/>
  </si>
  <si>
    <t>つぶつぶ茶</t>
    <rPh sb="4" eb="5">
      <t>チャ</t>
    </rPh>
    <phoneticPr fontId="2"/>
  </si>
  <si>
    <t>野菜物語</t>
    <rPh sb="0" eb="2">
      <t>ヤサイ</t>
    </rPh>
    <rPh sb="2" eb="4">
      <t>モノガタリ</t>
    </rPh>
    <phoneticPr fontId="2"/>
  </si>
  <si>
    <t>記入日</t>
    <rPh sb="0" eb="2">
      <t>キニュウ</t>
    </rPh>
    <rPh sb="2" eb="3">
      <t>ビ</t>
    </rPh>
    <phoneticPr fontId="2"/>
  </si>
  <si>
    <t>社内調査結果表</t>
    <rPh sb="0" eb="2">
      <t>シャナイ</t>
    </rPh>
    <rPh sb="2" eb="4">
      <t>チョウサ</t>
    </rPh>
    <rPh sb="4" eb="6">
      <t>ケッカ</t>
    </rPh>
    <rPh sb="6" eb="7">
      <t>ヒョウ</t>
    </rPh>
    <phoneticPr fontId="2"/>
  </si>
  <si>
    <t>分類</t>
    <rPh sb="0" eb="2">
      <t>ブンルイ</t>
    </rPh>
    <phoneticPr fontId="2"/>
  </si>
  <si>
    <t>部門A</t>
    <rPh sb="0" eb="2">
      <t>ブモン</t>
    </rPh>
    <phoneticPr fontId="2"/>
  </si>
  <si>
    <t>部門B</t>
    <rPh sb="0" eb="2">
      <t>ブモン</t>
    </rPh>
    <phoneticPr fontId="2"/>
  </si>
  <si>
    <t>部門C</t>
    <rPh sb="0" eb="2">
      <t>ブモン</t>
    </rPh>
    <phoneticPr fontId="2"/>
  </si>
  <si>
    <t>大分類</t>
    <rPh sb="0" eb="3">
      <t>ダイブンルイ</t>
    </rPh>
    <phoneticPr fontId="2"/>
  </si>
  <si>
    <t>中分類</t>
    <rPh sb="0" eb="1">
      <t>チュウ</t>
    </rPh>
    <rPh sb="1" eb="3">
      <t>ブンルイ</t>
    </rPh>
    <phoneticPr fontId="2"/>
  </si>
  <si>
    <t>小分類</t>
    <rPh sb="0" eb="3">
      <t>ショウブンルイ</t>
    </rPh>
    <phoneticPr fontId="2"/>
  </si>
  <si>
    <t>営業</t>
    <rPh sb="0" eb="2">
      <t>エイギョウ</t>
    </rPh>
    <phoneticPr fontId="2"/>
  </si>
  <si>
    <t>販売</t>
    <rPh sb="0" eb="2">
      <t>ハンバイ</t>
    </rPh>
    <phoneticPr fontId="2"/>
  </si>
  <si>
    <t>お茶系</t>
    <rPh sb="0" eb="2">
      <t>オチャ</t>
    </rPh>
    <rPh sb="2" eb="3">
      <t>ケイ</t>
    </rPh>
    <phoneticPr fontId="2"/>
  </si>
  <si>
    <t>国内系</t>
    <rPh sb="0" eb="2">
      <t>コクナイ</t>
    </rPh>
    <rPh sb="2" eb="3">
      <t>ケイ</t>
    </rPh>
    <phoneticPr fontId="2"/>
  </si>
  <si>
    <t>日本茶</t>
    <rPh sb="0" eb="3">
      <t>ニホンチャ</t>
    </rPh>
    <phoneticPr fontId="2"/>
  </si>
  <si>
    <t>ほうじ茶</t>
    <rPh sb="0" eb="4">
      <t>ホウジチャ</t>
    </rPh>
    <phoneticPr fontId="2"/>
  </si>
  <si>
    <t>麦茶</t>
    <rPh sb="0" eb="2">
      <t>ムギチャ</t>
    </rPh>
    <phoneticPr fontId="2"/>
  </si>
  <si>
    <t>その他</t>
    <rPh sb="0" eb="3">
      <t>ソノタ</t>
    </rPh>
    <phoneticPr fontId="2"/>
  </si>
  <si>
    <t>アジア系</t>
    <rPh sb="3" eb="4">
      <t>ケイ</t>
    </rPh>
    <phoneticPr fontId="2"/>
  </si>
  <si>
    <t>ウーロン茶</t>
    <rPh sb="0" eb="5">
      <t>ウーロンチャ</t>
    </rPh>
    <phoneticPr fontId="2"/>
  </si>
  <si>
    <t>プーアール茶</t>
    <rPh sb="5" eb="6">
      <t>チャ</t>
    </rPh>
    <phoneticPr fontId="2"/>
  </si>
  <si>
    <t>西洋系</t>
    <rPh sb="0" eb="3">
      <t>セイヨウケイ</t>
    </rPh>
    <phoneticPr fontId="2"/>
  </si>
  <si>
    <t>紅茶</t>
    <rPh sb="0" eb="2">
      <t>コウチャ</t>
    </rPh>
    <phoneticPr fontId="2"/>
  </si>
  <si>
    <t>コーヒー系</t>
    <rPh sb="4" eb="5">
      <t>ケイ</t>
    </rPh>
    <phoneticPr fontId="2"/>
  </si>
  <si>
    <t>単一系</t>
    <rPh sb="0" eb="2">
      <t>タンイツ</t>
    </rPh>
    <rPh sb="2" eb="3">
      <t>ケイ</t>
    </rPh>
    <phoneticPr fontId="2"/>
  </si>
  <si>
    <t>ブラジル</t>
    <phoneticPr fontId="2"/>
  </si>
  <si>
    <t>モカ</t>
    <phoneticPr fontId="2"/>
  </si>
  <si>
    <t>キリマンジャロ</t>
    <phoneticPr fontId="2"/>
  </si>
  <si>
    <t>ブレンド系</t>
    <rPh sb="4" eb="5">
      <t>ケイ</t>
    </rPh>
    <phoneticPr fontId="2"/>
  </si>
  <si>
    <t>フルーツ系</t>
    <rPh sb="4" eb="5">
      <t>ケイ</t>
    </rPh>
    <phoneticPr fontId="2"/>
  </si>
  <si>
    <t>柑橘系</t>
    <rPh sb="0" eb="3">
      <t>カンキツケイ</t>
    </rPh>
    <phoneticPr fontId="2"/>
  </si>
  <si>
    <t>林檎系</t>
    <rPh sb="0" eb="2">
      <t>リンゴ</t>
    </rPh>
    <rPh sb="2" eb="3">
      <t>ケイ</t>
    </rPh>
    <phoneticPr fontId="2"/>
  </si>
  <si>
    <t>アップル</t>
    <phoneticPr fontId="2"/>
  </si>
  <si>
    <t>クリアアップル</t>
    <phoneticPr fontId="2"/>
  </si>
  <si>
    <t>ミルクティ</t>
    <phoneticPr fontId="2"/>
  </si>
  <si>
    <t>ブルーマウンテン</t>
    <phoneticPr fontId="2"/>
  </si>
  <si>
    <t>ブレンド</t>
    <phoneticPr fontId="2"/>
  </si>
  <si>
    <t>オレンジ</t>
    <phoneticPr fontId="2"/>
  </si>
  <si>
    <t>グレープフルーツ</t>
    <phoneticPr fontId="2"/>
  </si>
  <si>
    <t>レモン</t>
    <phoneticPr fontId="2"/>
  </si>
  <si>
    <t>中国主要２９都市</t>
  </si>
  <si>
    <t>１月</t>
  </si>
  <si>
    <t>２月</t>
  </si>
  <si>
    <t>３月</t>
  </si>
  <si>
    <t>４月</t>
  </si>
  <si>
    <t>５月</t>
  </si>
  <si>
    <t>６月</t>
  </si>
  <si>
    <t>７月</t>
  </si>
  <si>
    <t>８月</t>
  </si>
  <si>
    <t>９月</t>
  </si>
  <si>
    <t>10月</t>
  </si>
  <si>
    <t>11月</t>
  </si>
  <si>
    <t>12月</t>
  </si>
  <si>
    <t>年間最高</t>
    <rPh sb="0" eb="2">
      <t>ネンカン</t>
    </rPh>
    <rPh sb="2" eb="4">
      <t>サイコウ</t>
    </rPh>
    <phoneticPr fontId="2"/>
  </si>
  <si>
    <t>年間最低</t>
    <rPh sb="0" eb="2">
      <t>ネンカン</t>
    </rPh>
    <rPh sb="2" eb="4">
      <t>サイテイ</t>
    </rPh>
    <phoneticPr fontId="2"/>
  </si>
  <si>
    <t>年間気温表</t>
  </si>
  <si>
    <t>北京</t>
  </si>
  <si>
    <t>平均</t>
  </si>
  <si>
    <t>最高</t>
  </si>
  <si>
    <t>最低</t>
  </si>
  <si>
    <t>天津</t>
  </si>
  <si>
    <t>最高　</t>
  </si>
  <si>
    <t>最低　</t>
  </si>
  <si>
    <t>上海</t>
  </si>
  <si>
    <t>重慶</t>
  </si>
  <si>
    <t>ハルビン</t>
  </si>
  <si>
    <t>哈爾濱</t>
  </si>
  <si>
    <t>瀋陽</t>
  </si>
  <si>
    <t>大連</t>
  </si>
  <si>
    <t>ウルムチ</t>
  </si>
  <si>
    <t>烏魯木齋</t>
  </si>
  <si>
    <t>敦煌</t>
  </si>
  <si>
    <t>西安</t>
  </si>
  <si>
    <t>フフホト</t>
  </si>
  <si>
    <t>呼和浩特</t>
  </si>
  <si>
    <t>蘭州</t>
  </si>
  <si>
    <t>濟南</t>
  </si>
  <si>
    <t>青島</t>
  </si>
  <si>
    <t>南京</t>
  </si>
  <si>
    <t>合肥</t>
  </si>
  <si>
    <t>杭州</t>
  </si>
  <si>
    <t>南昌</t>
  </si>
  <si>
    <t>福州</t>
  </si>
  <si>
    <t>アモイ</t>
  </si>
  <si>
    <t>廈門</t>
  </si>
  <si>
    <t>武漢</t>
  </si>
  <si>
    <t>廣州</t>
  </si>
  <si>
    <t>南寧</t>
  </si>
  <si>
    <t>桂林</t>
  </si>
  <si>
    <t>貴陽</t>
  </si>
  <si>
    <t>成都</t>
  </si>
  <si>
    <t>昆明</t>
  </si>
  <si>
    <t>7..7</t>
  </si>
  <si>
    <t>ラサ</t>
  </si>
  <si>
    <t>拉薩</t>
  </si>
  <si>
    <t>海口</t>
  </si>
  <si>
    <t>営業担当商品割り当て表</t>
    <rPh sb="0" eb="2">
      <t>エイギョウ</t>
    </rPh>
    <rPh sb="2" eb="4">
      <t>タントウ</t>
    </rPh>
    <rPh sb="4" eb="6">
      <t>ショウヒン</t>
    </rPh>
    <rPh sb="6" eb="9">
      <t>ワリア</t>
    </rPh>
    <rPh sb="10" eb="11">
      <t>ヒョウ</t>
    </rPh>
    <phoneticPr fontId="2"/>
  </si>
  <si>
    <t>激ウーロン</t>
    <rPh sb="0" eb="1">
      <t>ゲキ</t>
    </rPh>
    <phoneticPr fontId="2"/>
  </si>
  <si>
    <t>新茶缶（仮称）</t>
    <rPh sb="0" eb="1">
      <t>シン</t>
    </rPh>
    <rPh sb="1" eb="2">
      <t>チャ</t>
    </rPh>
    <rPh sb="2" eb="3">
      <t>カン</t>
    </rPh>
    <rPh sb="4" eb="6">
      <t>カショウ</t>
    </rPh>
    <phoneticPr fontId="2"/>
  </si>
  <si>
    <t>営業担当</t>
    <rPh sb="0" eb="2">
      <t>エイギョウ</t>
    </rPh>
    <rPh sb="2" eb="4">
      <t>タントウ</t>
    </rPh>
    <phoneticPr fontId="2"/>
  </si>
  <si>
    <t>前回担当商品名</t>
    <rPh sb="0" eb="2">
      <t>ゼンカイ</t>
    </rPh>
    <rPh sb="2" eb="4">
      <t>タントウ</t>
    </rPh>
    <rPh sb="4" eb="7">
      <t>ショウヒンメイ</t>
    </rPh>
    <phoneticPr fontId="2"/>
  </si>
  <si>
    <t>前回実績</t>
    <rPh sb="0" eb="2">
      <t>ゼンカイ</t>
    </rPh>
    <rPh sb="2" eb="4">
      <t>ジッセキ</t>
    </rPh>
    <phoneticPr fontId="2"/>
  </si>
  <si>
    <t>今回担当商品名</t>
    <rPh sb="0" eb="2">
      <t>コンカイ</t>
    </rPh>
    <rPh sb="2" eb="4">
      <t>タントウ</t>
    </rPh>
    <rPh sb="4" eb="7">
      <t>ショウヒンメイ</t>
    </rPh>
    <phoneticPr fontId="2"/>
  </si>
  <si>
    <t>予算配当</t>
    <rPh sb="0" eb="2">
      <t>ヨサン</t>
    </rPh>
    <rPh sb="2" eb="4">
      <t>ハイトウ</t>
    </rPh>
    <phoneticPr fontId="2"/>
  </si>
  <si>
    <t>藤堂隆二</t>
    <rPh sb="0" eb="2">
      <t>トウドウ</t>
    </rPh>
    <rPh sb="2" eb="4">
      <t>リュウジ</t>
    </rPh>
    <phoneticPr fontId="2"/>
  </si>
  <si>
    <t>山村愛</t>
    <rPh sb="0" eb="2">
      <t>ヤマムラ</t>
    </rPh>
    <rPh sb="2" eb="3">
      <t>アイ</t>
    </rPh>
    <phoneticPr fontId="2"/>
  </si>
  <si>
    <t>野崎昭雄</t>
    <rPh sb="0" eb="2">
      <t>ノザキ</t>
    </rPh>
    <rPh sb="2" eb="4">
      <t>アキオ</t>
    </rPh>
    <phoneticPr fontId="2"/>
  </si>
  <si>
    <t>石塚正二</t>
    <rPh sb="0" eb="2">
      <t>イシヅカ</t>
    </rPh>
    <rPh sb="2" eb="4">
      <t>ショウジ</t>
    </rPh>
    <phoneticPr fontId="2"/>
  </si>
  <si>
    <t>島次郎</t>
    <rPh sb="0" eb="1">
      <t>シマ</t>
    </rPh>
    <rPh sb="1" eb="3">
      <t>ジロウ</t>
    </rPh>
    <phoneticPr fontId="2"/>
  </si>
  <si>
    <t>内田祐樹</t>
    <rPh sb="0" eb="2">
      <t>ウチダ</t>
    </rPh>
    <rPh sb="2" eb="4">
      <t>ユウキ</t>
    </rPh>
    <phoneticPr fontId="2"/>
  </si>
  <si>
    <t>早見優子</t>
    <rPh sb="0" eb="2">
      <t>ハヤミ</t>
    </rPh>
    <rPh sb="2" eb="4">
      <t>ユウコ</t>
    </rPh>
    <phoneticPr fontId="2"/>
  </si>
  <si>
    <t>柴田次郎</t>
    <rPh sb="0" eb="2">
      <t>シバタ</t>
    </rPh>
    <rPh sb="2" eb="4">
      <t>ジロウ</t>
    </rPh>
    <phoneticPr fontId="2"/>
  </si>
  <si>
    <t>三上翔太</t>
    <rPh sb="0" eb="2">
      <t>ミカミ</t>
    </rPh>
    <rPh sb="2" eb="4">
      <t>ショウタ</t>
    </rPh>
    <phoneticPr fontId="2"/>
  </si>
  <si>
    <t>田口学</t>
    <rPh sb="0" eb="2">
      <t>タグチ</t>
    </rPh>
    <rPh sb="2" eb="3">
      <t>マナブ</t>
    </rPh>
    <phoneticPr fontId="2"/>
  </si>
  <si>
    <t>フリガナ</t>
    <phoneticPr fontId="2"/>
  </si>
  <si>
    <t>３年A組</t>
    <rPh sb="1" eb="2">
      <t>ネン</t>
    </rPh>
    <rPh sb="3" eb="4">
      <t>クミ</t>
    </rPh>
    <phoneticPr fontId="2"/>
  </si>
  <si>
    <t>国語成績一覧</t>
    <rPh sb="0" eb="2">
      <t>コクゴ</t>
    </rPh>
    <rPh sb="2" eb="4">
      <t>セイセキ</t>
    </rPh>
    <rPh sb="4" eb="6">
      <t>イチラン</t>
    </rPh>
    <phoneticPr fontId="2"/>
  </si>
  <si>
    <t>出席者数</t>
    <rPh sb="0" eb="3">
      <t>シュッセキシャ</t>
    </rPh>
    <rPh sb="3" eb="4">
      <t>スウ</t>
    </rPh>
    <phoneticPr fontId="2"/>
  </si>
  <si>
    <t>最高点</t>
    <rPh sb="0" eb="3">
      <t>サイコウテン</t>
    </rPh>
    <phoneticPr fontId="2"/>
  </si>
  <si>
    <t>最低点</t>
    <rPh sb="0" eb="2">
      <t>サイテイ</t>
    </rPh>
    <rPh sb="2" eb="3">
      <t>テン</t>
    </rPh>
    <phoneticPr fontId="2"/>
  </si>
  <si>
    <t>出席</t>
    <rPh sb="0" eb="2">
      <t>シュッセキ</t>
    </rPh>
    <phoneticPr fontId="2"/>
  </si>
  <si>
    <t>得点</t>
    <rPh sb="0" eb="2">
      <t>トクテン</t>
    </rPh>
    <phoneticPr fontId="2"/>
  </si>
  <si>
    <t>安部新之助</t>
    <rPh sb="0" eb="2">
      <t>アベ</t>
    </rPh>
    <rPh sb="2" eb="5">
      <t>シンノスケ</t>
    </rPh>
    <phoneticPr fontId="2"/>
  </si>
  <si>
    <t>伊藤次郎</t>
    <rPh sb="0" eb="2">
      <t>イトウ</t>
    </rPh>
    <rPh sb="2" eb="4">
      <t>ジロウ</t>
    </rPh>
    <phoneticPr fontId="2"/>
  </si>
  <si>
    <t>宇部奈津美</t>
    <rPh sb="0" eb="2">
      <t>ウベ</t>
    </rPh>
    <rPh sb="2" eb="5">
      <t>ナツミ</t>
    </rPh>
    <phoneticPr fontId="2"/>
  </si>
  <si>
    <t>江崎信也</t>
    <rPh sb="0" eb="2">
      <t>エザキ</t>
    </rPh>
    <rPh sb="2" eb="4">
      <t>シンヤ</t>
    </rPh>
    <phoneticPr fontId="2"/>
  </si>
  <si>
    <t>大谷郁恵</t>
    <rPh sb="0" eb="2">
      <t>オオタニ</t>
    </rPh>
    <rPh sb="2" eb="4">
      <t>イクエ</t>
    </rPh>
    <phoneticPr fontId="2"/>
  </si>
  <si>
    <t>柏崎正一郎</t>
    <rPh sb="0" eb="2">
      <t>カシワザキ</t>
    </rPh>
    <rPh sb="2" eb="5">
      <t>ショウイチロウ</t>
    </rPh>
    <phoneticPr fontId="2"/>
  </si>
  <si>
    <t>梶静江</t>
    <rPh sb="0" eb="1">
      <t>カジ</t>
    </rPh>
    <rPh sb="1" eb="3">
      <t>シズエ</t>
    </rPh>
    <phoneticPr fontId="2"/>
  </si>
  <si>
    <t>佐藤玉枝</t>
    <rPh sb="0" eb="2">
      <t>サトウ</t>
    </rPh>
    <rPh sb="2" eb="4">
      <t>タマエ</t>
    </rPh>
    <phoneticPr fontId="2"/>
  </si>
  <si>
    <t>斉藤信也</t>
    <rPh sb="0" eb="2">
      <t>サイトウ</t>
    </rPh>
    <rPh sb="2" eb="4">
      <t>シンヤ</t>
    </rPh>
    <phoneticPr fontId="2"/>
  </si>
  <si>
    <t>清水淳紀</t>
    <rPh sb="0" eb="4">
      <t>シミズアツノリ</t>
    </rPh>
    <phoneticPr fontId="2"/>
  </si>
  <si>
    <t>鈴木武</t>
    <rPh sb="0" eb="2">
      <t>スズキ</t>
    </rPh>
    <rPh sb="2" eb="3">
      <t>タケシ</t>
    </rPh>
    <phoneticPr fontId="2"/>
  </si>
  <si>
    <t>鈴木美奈代</t>
    <rPh sb="0" eb="2">
      <t>スズキ</t>
    </rPh>
    <rPh sb="2" eb="5">
      <t>ミナヨ</t>
    </rPh>
    <phoneticPr fontId="2"/>
  </si>
  <si>
    <t>瀬川一郎</t>
    <rPh sb="0" eb="2">
      <t>セガワ</t>
    </rPh>
    <rPh sb="2" eb="4">
      <t>イチロウ</t>
    </rPh>
    <phoneticPr fontId="2"/>
  </si>
  <si>
    <t>惣谷佳奈</t>
    <rPh sb="0" eb="2">
      <t>ソウタニ</t>
    </rPh>
    <rPh sb="2" eb="4">
      <t>カナ</t>
    </rPh>
    <phoneticPr fontId="2"/>
  </si>
  <si>
    <t>田中邦江</t>
    <rPh sb="0" eb="2">
      <t>タナカ</t>
    </rPh>
    <rPh sb="2" eb="4">
      <t>クニエ</t>
    </rPh>
    <phoneticPr fontId="2"/>
  </si>
  <si>
    <t>田嶋蓉子</t>
    <rPh sb="0" eb="2">
      <t>タジマ</t>
    </rPh>
    <rPh sb="2" eb="4">
      <t>ヨウコ</t>
    </rPh>
    <phoneticPr fontId="2"/>
  </si>
  <si>
    <t>千葉信也</t>
    <rPh sb="0" eb="2">
      <t>チバ</t>
    </rPh>
    <rPh sb="2" eb="4">
      <t>シンヤ</t>
    </rPh>
    <phoneticPr fontId="2"/>
  </si>
  <si>
    <t>津田栄一</t>
    <rPh sb="0" eb="2">
      <t>ツダ</t>
    </rPh>
    <rPh sb="2" eb="4">
      <t>エイイチ</t>
    </rPh>
    <phoneticPr fontId="2"/>
  </si>
  <si>
    <t>手塚かなめ</t>
    <rPh sb="0" eb="2">
      <t>テヅカ</t>
    </rPh>
    <phoneticPr fontId="2"/>
  </si>
  <si>
    <t>飛田新</t>
    <rPh sb="0" eb="2">
      <t>トビタ</t>
    </rPh>
    <rPh sb="2" eb="3">
      <t>シン</t>
    </rPh>
    <phoneticPr fontId="2"/>
  </si>
  <si>
    <t>中川洋子</t>
    <rPh sb="0" eb="2">
      <t>ナカガワ</t>
    </rPh>
    <rPh sb="2" eb="4">
      <t>ヨウコ</t>
    </rPh>
    <phoneticPr fontId="2"/>
  </si>
  <si>
    <t>西川篤司</t>
    <rPh sb="0" eb="2">
      <t>ニシカワ</t>
    </rPh>
    <rPh sb="2" eb="4">
      <t>アツシ</t>
    </rPh>
    <phoneticPr fontId="2"/>
  </si>
  <si>
    <t>野崎真一</t>
    <rPh sb="0" eb="2">
      <t>ノザキ</t>
    </rPh>
    <rPh sb="2" eb="4">
      <t>シンイチ</t>
    </rPh>
    <phoneticPr fontId="2"/>
  </si>
  <si>
    <t>浜田浩二</t>
    <rPh sb="0" eb="2">
      <t>ハマダ</t>
    </rPh>
    <rPh sb="2" eb="4">
      <t>コウジ</t>
    </rPh>
    <phoneticPr fontId="2"/>
  </si>
  <si>
    <t>日向参治</t>
    <rPh sb="0" eb="2">
      <t>ヒュウガ</t>
    </rPh>
    <rPh sb="2" eb="4">
      <t>サンジ</t>
    </rPh>
    <phoneticPr fontId="2"/>
  </si>
  <si>
    <t>双葉萌枝</t>
    <rPh sb="0" eb="2">
      <t>フタバ</t>
    </rPh>
    <rPh sb="2" eb="4">
      <t>モエ</t>
    </rPh>
    <phoneticPr fontId="2"/>
  </si>
  <si>
    <t>本田惣一</t>
    <rPh sb="0" eb="2">
      <t>ホンダ</t>
    </rPh>
    <rPh sb="2" eb="4">
      <t>ソウイチ</t>
    </rPh>
    <phoneticPr fontId="2"/>
  </si>
  <si>
    <t>間宮林蔵</t>
    <rPh sb="0" eb="2">
      <t>マミヤ</t>
    </rPh>
    <rPh sb="2" eb="4">
      <t>リンゾウ</t>
    </rPh>
    <phoneticPr fontId="2"/>
  </si>
  <si>
    <t>三宅優子</t>
    <rPh sb="0" eb="2">
      <t>ミヤケ</t>
    </rPh>
    <rPh sb="2" eb="4">
      <t>ユウコ</t>
    </rPh>
    <phoneticPr fontId="2"/>
  </si>
  <si>
    <t>三島和江</t>
    <rPh sb="0" eb="2">
      <t>ミシマ</t>
    </rPh>
    <rPh sb="2" eb="4">
      <t>カズエ</t>
    </rPh>
    <phoneticPr fontId="2"/>
  </si>
  <si>
    <t>村岡猛</t>
    <rPh sb="0" eb="2">
      <t>ムラオカ</t>
    </rPh>
    <rPh sb="2" eb="3">
      <t>タケシ</t>
    </rPh>
    <phoneticPr fontId="2"/>
  </si>
  <si>
    <t>室田肇</t>
    <rPh sb="0" eb="2">
      <t>ムロタ</t>
    </rPh>
    <rPh sb="2" eb="3">
      <t>ハジメ</t>
    </rPh>
    <phoneticPr fontId="2"/>
  </si>
  <si>
    <t>馬頭由紀子</t>
    <rPh sb="0" eb="2">
      <t>メズ</t>
    </rPh>
    <rPh sb="2" eb="5">
      <t>ユキコ</t>
    </rPh>
    <phoneticPr fontId="2"/>
  </si>
  <si>
    <t>諸星慱</t>
    <rPh sb="0" eb="2">
      <t>モロボシ</t>
    </rPh>
    <rPh sb="2" eb="3">
      <t>ダン</t>
    </rPh>
    <phoneticPr fontId="2"/>
  </si>
  <si>
    <t>矢部茂樹</t>
    <rPh sb="0" eb="2">
      <t>ヤベ</t>
    </rPh>
    <rPh sb="2" eb="4">
      <t>シゲキ</t>
    </rPh>
    <phoneticPr fontId="2"/>
  </si>
  <si>
    <t>八橋ゆう</t>
    <rPh sb="0" eb="2">
      <t>ヤバセ</t>
    </rPh>
    <phoneticPr fontId="2"/>
  </si>
  <si>
    <t>結城三星</t>
    <rPh sb="0" eb="2">
      <t>ユウキ</t>
    </rPh>
    <rPh sb="2" eb="4">
      <t>ミホシ</t>
    </rPh>
    <phoneticPr fontId="2"/>
  </si>
  <si>
    <t>横田専一</t>
    <rPh sb="0" eb="2">
      <t>ヨコタ</t>
    </rPh>
    <rPh sb="2" eb="4">
      <t>センイチ</t>
    </rPh>
    <phoneticPr fontId="2"/>
  </si>
  <si>
    <t>両津寛二</t>
    <rPh sb="0" eb="2">
      <t>リョウツ</t>
    </rPh>
    <rPh sb="2" eb="4">
      <t>カンジ</t>
    </rPh>
    <phoneticPr fontId="2"/>
  </si>
  <si>
    <t>流川秀則</t>
    <rPh sb="0" eb="1">
      <t>ル</t>
    </rPh>
    <rPh sb="1" eb="2">
      <t>カワ</t>
    </rPh>
    <rPh sb="2" eb="4">
      <t>ヒデノリ</t>
    </rPh>
    <phoneticPr fontId="2"/>
  </si>
  <si>
    <t>和田哲也</t>
    <rPh sb="0" eb="2">
      <t>ワダ</t>
    </rPh>
    <rPh sb="2" eb="4">
      <t>テツヤ</t>
    </rPh>
    <phoneticPr fontId="2"/>
  </si>
  <si>
    <t>フリガナ</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</si>
  <si>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</si>
  <si>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</si>
  <si>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</si>
  <si>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</si>
  <si>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</si>
  <si>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</si>
  <si>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</si>
  <si>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</si>
  <si>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</si>
  <si>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</si>
  <si>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登録人数</t>
    <rPh sb="0" eb="2">
      <t>トウロク</t>
    </rPh>
    <rPh sb="2" eb="4">
      <t>ニンズウ</t>
    </rPh>
    <phoneticPr fontId="2"/>
  </si>
  <si>
    <t>出席数</t>
    <rPh sb="0" eb="2">
      <t>シュッセキ</t>
    </rPh>
    <rPh sb="2" eb="3">
      <t>カズ</t>
    </rPh>
    <phoneticPr fontId="2"/>
  </si>
  <si>
    <t>○</t>
  </si>
  <si>
    <t>平均出席数</t>
    <rPh sb="0" eb="2">
      <t>ヘイキン</t>
    </rPh>
    <rPh sb="2" eb="4">
      <t>シュッセキ</t>
    </rPh>
    <rPh sb="4" eb="5">
      <t>カズ</t>
    </rPh>
    <phoneticPr fontId="2"/>
  </si>
  <si>
    <t>お昼ご飯注文表</t>
    <rPh sb="1" eb="2">
      <t>ヒル</t>
    </rPh>
    <rPh sb="3" eb="4">
      <t>ハン</t>
    </rPh>
    <rPh sb="4" eb="6">
      <t>チュウモン</t>
    </rPh>
    <rPh sb="6" eb="7">
      <t>ヒョウ</t>
    </rPh>
    <phoneticPr fontId="2"/>
  </si>
  <si>
    <t>品目</t>
    <rPh sb="0" eb="2">
      <t>ヒンモク</t>
    </rPh>
    <phoneticPr fontId="2"/>
  </si>
  <si>
    <t>個数</t>
    <rPh sb="0" eb="2">
      <t>コスウ</t>
    </rPh>
    <phoneticPr fontId="2"/>
  </si>
  <si>
    <t>金額</t>
    <rPh sb="0" eb="2">
      <t>キンガク</t>
    </rPh>
    <phoneticPr fontId="2"/>
  </si>
  <si>
    <t>備考</t>
    <rPh sb="0" eb="2">
      <t>ビコウ</t>
    </rPh>
    <phoneticPr fontId="2"/>
  </si>
  <si>
    <t>ハンバーグ弁当</t>
    <rPh sb="5" eb="7">
      <t>ベントウ</t>
    </rPh>
    <phoneticPr fontId="2"/>
  </si>
  <si>
    <t>円</t>
    <rPh sb="0" eb="1">
      <t>エン</t>
    </rPh>
    <phoneticPr fontId="2"/>
  </si>
  <si>
    <t>個</t>
    <rPh sb="0" eb="1">
      <t>コ</t>
    </rPh>
    <phoneticPr fontId="2"/>
  </si>
  <si>
    <t>ひとみが注文</t>
    <rPh sb="4" eb="6">
      <t>チュウモン</t>
    </rPh>
    <phoneticPr fontId="2"/>
  </si>
  <si>
    <t>からあげ弁当</t>
    <rPh sb="4" eb="6">
      <t>ベントウ</t>
    </rPh>
    <phoneticPr fontId="2"/>
  </si>
  <si>
    <t>しゃけ弁当</t>
    <rPh sb="3" eb="5">
      <t>ベントウ</t>
    </rPh>
    <phoneticPr fontId="2"/>
  </si>
  <si>
    <t>山菜弁当</t>
    <rPh sb="0" eb="2">
      <t>サンサイ</t>
    </rPh>
    <rPh sb="2" eb="4">
      <t>ベントウ</t>
    </rPh>
    <phoneticPr fontId="2"/>
  </si>
  <si>
    <t>おにぎり弁当</t>
    <rPh sb="4" eb="6">
      <t>ベントウ</t>
    </rPh>
    <phoneticPr fontId="2"/>
  </si>
  <si>
    <t>お好み弁当</t>
    <rPh sb="1" eb="2">
      <t>コノ</t>
    </rPh>
    <rPh sb="3" eb="5">
      <t>ベントウ</t>
    </rPh>
    <phoneticPr fontId="2"/>
  </si>
  <si>
    <t>日替わり弁当</t>
    <rPh sb="0" eb="1">
      <t>ヒ</t>
    </rPh>
    <rPh sb="1" eb="2">
      <t>ガ</t>
    </rPh>
    <rPh sb="4" eb="6">
      <t>ベントウ</t>
    </rPh>
    <phoneticPr fontId="2"/>
  </si>
  <si>
    <t>お茶</t>
    <rPh sb="1" eb="2">
      <t>チャ</t>
    </rPh>
    <phoneticPr fontId="2"/>
  </si>
  <si>
    <t>ウーロン茶</t>
    <rPh sb="4" eb="5">
      <t>チャ</t>
    </rPh>
    <phoneticPr fontId="2"/>
  </si>
  <si>
    <t>爽快茶</t>
    <rPh sb="0" eb="2">
      <t>ソウカイ</t>
    </rPh>
    <rPh sb="2" eb="3">
      <t>チャ</t>
    </rPh>
    <phoneticPr fontId="2"/>
  </si>
  <si>
    <t>延命茶</t>
    <rPh sb="0" eb="2">
      <t>エンメイ</t>
    </rPh>
    <rPh sb="2" eb="3">
      <t>チャ</t>
    </rPh>
    <phoneticPr fontId="2"/>
  </si>
  <si>
    <t>サラダ</t>
    <phoneticPr fontId="2"/>
  </si>
  <si>
    <t>お新香</t>
    <rPh sb="1" eb="3">
      <t>シンコ</t>
    </rPh>
    <phoneticPr fontId="2"/>
  </si>
  <si>
    <t>サラダドレッシング</t>
    <phoneticPr fontId="2"/>
  </si>
  <si>
    <t>麻婆豆腐</t>
    <rPh sb="0" eb="2">
      <t>マーボ</t>
    </rPh>
    <rPh sb="2" eb="4">
      <t>ドウフ</t>
    </rPh>
    <phoneticPr fontId="2"/>
  </si>
  <si>
    <t>炒飯</t>
    <rPh sb="0" eb="2">
      <t>チャーハン</t>
    </rPh>
    <phoneticPr fontId="2"/>
  </si>
  <si>
    <t>餃子5コ入り</t>
    <rPh sb="0" eb="2">
      <t>ギョウザ</t>
    </rPh>
    <rPh sb="4" eb="5">
      <t>イ</t>
    </rPh>
    <phoneticPr fontId="2"/>
  </si>
  <si>
    <t>焼き豚</t>
    <rPh sb="0" eb="1">
      <t>ヤ</t>
    </rPh>
    <rPh sb="2" eb="3">
      <t>ブタ</t>
    </rPh>
    <phoneticPr fontId="2"/>
  </si>
  <si>
    <t>種類</t>
    <rPh sb="0" eb="2">
      <t>シュルイ</t>
    </rPh>
    <phoneticPr fontId="2"/>
  </si>
  <si>
    <t>単価</t>
    <rPh sb="0" eb="2">
      <t>タンカ</t>
    </rPh>
    <phoneticPr fontId="2"/>
  </si>
  <si>
    <t>配送日</t>
    <rPh sb="0" eb="2">
      <t>ハイソウ</t>
    </rPh>
    <rPh sb="2" eb="3">
      <t>ビ</t>
    </rPh>
    <phoneticPr fontId="2"/>
  </si>
  <si>
    <t>セルの結合</t>
    <rPh sb="3" eb="5">
      <t>ケツゴウ</t>
    </rPh>
    <phoneticPr fontId="2"/>
  </si>
  <si>
    <t>通貨</t>
    <rPh sb="0" eb="2">
      <t>ツウカ</t>
    </rPh>
    <phoneticPr fontId="2"/>
  </si>
  <si>
    <t>パーセント</t>
    <phoneticPr fontId="2"/>
  </si>
  <si>
    <t>桁区切り</t>
    <rPh sb="0" eb="1">
      <t>ケタ</t>
    </rPh>
    <rPh sb="1" eb="3">
      <t>クギ</t>
    </rPh>
    <phoneticPr fontId="2"/>
  </si>
  <si>
    <t>さまざまな時刻・日付</t>
    <rPh sb="5" eb="7">
      <t>ジコク</t>
    </rPh>
    <rPh sb="8" eb="10">
      <t>ヒヅケ</t>
    </rPh>
    <phoneticPr fontId="2"/>
  </si>
  <si>
    <t>→</t>
    <phoneticPr fontId="2"/>
  </si>
  <si>
    <t>東京</t>
    <rPh sb="0" eb="2">
      <t>トウキョウ</t>
    </rPh>
    <phoneticPr fontId="2"/>
  </si>
  <si>
    <t>書式</t>
    <rPh sb="0" eb="2">
      <t>ショシキ</t>
    </rPh>
    <phoneticPr fontId="2"/>
  </si>
  <si>
    <t>小数点以下の
表示桁数</t>
    <rPh sb="0" eb="3">
      <t>ショウスウテン</t>
    </rPh>
    <rPh sb="3" eb="5">
      <t>イカ</t>
    </rPh>
    <rPh sb="7" eb="11">
      <t>ヒョウジケタスウ</t>
    </rPh>
    <phoneticPr fontId="2"/>
  </si>
  <si>
    <t>静岡</t>
    <rPh sb="0" eb="2">
      <t>シズオカ</t>
    </rPh>
    <phoneticPr fontId="2"/>
  </si>
  <si>
    <t>名古屋</t>
    <rPh sb="0" eb="3">
      <t>ナゴヤ</t>
    </rPh>
    <phoneticPr fontId="2"/>
  </si>
  <si>
    <t>京都</t>
    <rPh sb="0" eb="2">
      <t>キョウト</t>
    </rPh>
    <phoneticPr fontId="2"/>
  </si>
  <si>
    <r>
      <rPr>
        <b/>
        <sz val="11"/>
        <rFont val="ＭＳ Ｐゴシック"/>
        <family val="3"/>
        <charset val="128"/>
      </rPr>
      <t>数値</t>
    </r>
    <r>
      <rPr>
        <sz val="11"/>
        <rFont val="ＭＳ Ｐゴシック"/>
        <family val="3"/>
        <charset val="128"/>
      </rPr>
      <t>に関する書式設定は、[</t>
    </r>
    <r>
      <rPr>
        <b/>
        <sz val="11"/>
        <rFont val="ＭＳ Ｐゴシック"/>
        <family val="3"/>
        <charset val="128"/>
      </rPr>
      <t>数値</t>
    </r>
    <r>
      <rPr>
        <sz val="11"/>
        <rFont val="ＭＳ Ｐゴシック"/>
        <family val="3"/>
        <charset val="128"/>
      </rPr>
      <t>] グループにあるボタンで設定できます。</t>
    </r>
    <rPh sb="0" eb="2">
      <t>スウチ</t>
    </rPh>
    <rPh sb="3" eb="4">
      <t>カン</t>
    </rPh>
    <rPh sb="6" eb="10">
      <t>ショシキセッテイ</t>
    </rPh>
    <rPh sb="13" eb="15">
      <t>スウチ</t>
    </rPh>
    <rPh sb="28" eb="30">
      <t>セッテイ</t>
    </rPh>
    <phoneticPr fontId="2"/>
  </si>
  <si>
    <t>AAA</t>
    <phoneticPr fontId="2"/>
  </si>
  <si>
    <t>BBB</t>
    <phoneticPr fontId="2"/>
  </si>
  <si>
    <t>CCC</t>
    <phoneticPr fontId="2"/>
  </si>
  <si>
    <t>DDD</t>
    <phoneticPr fontId="2"/>
  </si>
  <si>
    <r>
      <t>そのほか、</t>
    </r>
    <r>
      <rPr>
        <b/>
        <sz val="11"/>
        <rFont val="ＭＳ Ｐゴシック"/>
        <family val="3"/>
        <charset val="128"/>
      </rPr>
      <t>日付</t>
    </r>
    <r>
      <rPr>
        <sz val="11"/>
        <rFont val="ＭＳ Ｐゴシック"/>
        <family val="3"/>
        <charset val="128"/>
      </rPr>
      <t>や</t>
    </r>
    <r>
      <rPr>
        <b/>
        <sz val="11"/>
        <rFont val="ＭＳ Ｐゴシック"/>
        <family val="3"/>
        <charset val="128"/>
      </rPr>
      <t>時刻</t>
    </r>
    <r>
      <rPr>
        <sz val="11"/>
        <rFont val="ＭＳ Ｐゴシック"/>
        <family val="3"/>
        <charset val="128"/>
      </rPr>
      <t>など、さまざまなものに対して</t>
    </r>
    <r>
      <rPr>
        <b/>
        <sz val="11"/>
        <rFont val="ＭＳ Ｐゴシック"/>
        <family val="3"/>
        <charset val="128"/>
      </rPr>
      <t>書式設定</t>
    </r>
    <r>
      <rPr>
        <sz val="11"/>
        <rFont val="ＭＳ Ｐゴシック"/>
        <family val="3"/>
        <charset val="128"/>
      </rPr>
      <t>できます。</t>
    </r>
    <rPh sb="5" eb="7">
      <t>ヒヅケ</t>
    </rPh>
    <rPh sb="8" eb="10">
      <t>ジコク</t>
    </rPh>
    <rPh sb="21" eb="22">
      <t>タイ</t>
    </rPh>
    <rPh sb="24" eb="28">
      <t>ショシキセッテイ</t>
    </rPh>
    <phoneticPr fontId="2"/>
  </si>
  <si>
    <t>これらは、[数値] グループの右下にあるボタンで一括して設定できます。</t>
    <rPh sb="6" eb="8">
      <t>スウチ</t>
    </rPh>
    <rPh sb="15" eb="17">
      <t>ミギシタ</t>
    </rPh>
    <rPh sb="24" eb="26">
      <t>イッカツ</t>
    </rPh>
    <rPh sb="28" eb="30">
      <t>セッテイ</t>
    </rPh>
    <phoneticPr fontId="2"/>
  </si>
  <si>
    <t>EXCELの書式設定</t>
    <rPh sb="6" eb="8">
      <t>ショシキ</t>
    </rPh>
    <rPh sb="8" eb="10">
      <t>セッテイ</t>
    </rPh>
    <phoneticPr fontId="2"/>
  </si>
  <si>
    <r>
      <rPr>
        <b/>
        <sz val="11"/>
        <rFont val="ＭＳ Ｐゴシック"/>
        <family val="3"/>
        <charset val="128"/>
      </rPr>
      <t>文字</t>
    </r>
    <r>
      <rPr>
        <sz val="11"/>
        <rFont val="ＭＳ Ｐゴシック"/>
        <family val="3"/>
        <charset val="128"/>
      </rPr>
      <t>に関する書式設定は、[</t>
    </r>
    <r>
      <rPr>
        <b/>
        <sz val="11"/>
        <rFont val="ＭＳ Ｐゴシック"/>
        <family val="3"/>
        <charset val="128"/>
      </rPr>
      <t>フォント</t>
    </r>
    <r>
      <rPr>
        <sz val="11"/>
        <rFont val="ＭＳ Ｐゴシック"/>
        <family val="3"/>
        <charset val="128"/>
      </rPr>
      <t>] グループにあるボタンで設定できます。</t>
    </r>
    <rPh sb="0" eb="2">
      <t>モジ</t>
    </rPh>
    <rPh sb="3" eb="4">
      <t>カン</t>
    </rPh>
    <rPh sb="6" eb="10">
      <t>ショシキセッテイ</t>
    </rPh>
    <rPh sb="30" eb="32">
      <t>セッテイ</t>
    </rPh>
    <phoneticPr fontId="2"/>
  </si>
  <si>
    <t>おおむねWORDと同じ操作ができますが、</t>
    <rPh sb="9" eb="10">
      <t>オナ</t>
    </rPh>
    <rPh sb="11" eb="13">
      <t>ソウサ</t>
    </rPh>
    <phoneticPr fontId="2"/>
  </si>
  <si>
    <t>罫線 ボタン</t>
    <rPh sb="0" eb="2">
      <t>ケイセン</t>
    </rPh>
    <phoneticPr fontId="2"/>
  </si>
  <si>
    <t>塗りつぶしの色 ボタン</t>
    <rPh sb="0" eb="1">
      <t>ヌ</t>
    </rPh>
    <rPh sb="6" eb="7">
      <t>イロ</t>
    </rPh>
    <phoneticPr fontId="2"/>
  </si>
  <si>
    <r>
      <rPr>
        <b/>
        <sz val="11"/>
        <rFont val="ＭＳ Ｐゴシック"/>
        <family val="3"/>
        <charset val="128"/>
      </rPr>
      <t>[罫線</t>
    </r>
    <r>
      <rPr>
        <sz val="11"/>
        <rFont val="ＭＳ Ｐゴシック"/>
        <family val="3"/>
        <charset val="128"/>
      </rPr>
      <t>] や [</t>
    </r>
    <r>
      <rPr>
        <b/>
        <sz val="11"/>
        <rFont val="ＭＳ Ｐゴシック"/>
        <family val="3"/>
        <charset val="128"/>
      </rPr>
      <t>塗りつぶしの色</t>
    </r>
    <r>
      <rPr>
        <sz val="11"/>
        <rFont val="ＭＳ Ｐゴシック"/>
        <family val="3"/>
        <charset val="128"/>
      </rPr>
      <t>] ボタンですぐに表の罫線や塗りつぶしが出来るのがEXCELの特徴です。</t>
    </r>
    <rPh sb="1" eb="3">
      <t>ケイセン</t>
    </rPh>
    <rPh sb="8" eb="9">
      <t>ヌ</t>
    </rPh>
    <rPh sb="14" eb="15">
      <t>イロ</t>
    </rPh>
    <rPh sb="24" eb="25">
      <t>ヒョウ</t>
    </rPh>
    <rPh sb="26" eb="28">
      <t>ケイセン</t>
    </rPh>
    <rPh sb="29" eb="30">
      <t>ヌ</t>
    </rPh>
    <rPh sb="35" eb="37">
      <t>デキ</t>
    </rPh>
    <rPh sb="46" eb="48">
      <t>トクチョウ</t>
    </rPh>
    <phoneticPr fontId="2"/>
  </si>
  <si>
    <r>
      <t>文字の位置に関する書式設定は、[</t>
    </r>
    <r>
      <rPr>
        <b/>
        <sz val="11"/>
        <rFont val="ＭＳ Ｐゴシック"/>
        <family val="3"/>
        <charset val="128"/>
      </rPr>
      <t>配置</t>
    </r>
    <r>
      <rPr>
        <sz val="11"/>
        <rFont val="ＭＳ Ｐゴシック"/>
        <family val="3"/>
        <charset val="128"/>
      </rPr>
      <t>] グループにあるボタンで設定できます。</t>
    </r>
    <rPh sb="0" eb="2">
      <t>モジ</t>
    </rPh>
    <rPh sb="3" eb="5">
      <t>イチ</t>
    </rPh>
    <rPh sb="6" eb="7">
      <t>カン</t>
    </rPh>
    <rPh sb="9" eb="13">
      <t>ショシキセッテイ</t>
    </rPh>
    <rPh sb="16" eb="18">
      <t>ハイチ</t>
    </rPh>
    <rPh sb="31" eb="33">
      <t>セッテイ</t>
    </rPh>
    <phoneticPr fontId="2"/>
  </si>
  <si>
    <t>左・中央・右揃え                   の他に、上、中央、下揃え                 もできます。</t>
    <rPh sb="0" eb="1">
      <t>ヒダリ</t>
    </rPh>
    <rPh sb="2" eb="4">
      <t>チュウオウ</t>
    </rPh>
    <rPh sb="5" eb="7">
      <t>ミギゾロ</t>
    </rPh>
    <rPh sb="28" eb="29">
      <t>ホカ</t>
    </rPh>
    <rPh sb="31" eb="32">
      <t>ウエ</t>
    </rPh>
    <rPh sb="33" eb="35">
      <t>チュウオウ</t>
    </rPh>
    <rPh sb="36" eb="37">
      <t>シタ</t>
    </rPh>
    <rPh sb="37" eb="38">
      <t>ソロ</t>
    </rPh>
    <phoneticPr fontId="2"/>
  </si>
  <si>
    <t>文字列</t>
    <rPh sb="0" eb="3">
      <t>モジレツ</t>
    </rPh>
    <phoneticPr fontId="2"/>
  </si>
  <si>
    <r>
      <t>[</t>
    </r>
    <r>
      <rPr>
        <b/>
        <sz val="11"/>
        <rFont val="ＭＳ Ｐゴシック"/>
        <family val="3"/>
        <charset val="128"/>
      </rPr>
      <t>方向</t>
    </r>
    <r>
      <rPr>
        <sz val="11"/>
        <rFont val="ＭＳ Ｐゴシック"/>
        <family val="3"/>
        <charset val="128"/>
      </rPr>
      <t>]          ボタンを使えば、セルの中で[</t>
    </r>
    <r>
      <rPr>
        <b/>
        <sz val="11"/>
        <rFont val="ＭＳ Ｐゴシック"/>
        <family val="3"/>
        <charset val="128"/>
      </rPr>
      <t>縦書き</t>
    </r>
    <r>
      <rPr>
        <sz val="11"/>
        <rFont val="ＭＳ Ｐゴシック"/>
        <family val="3"/>
        <charset val="128"/>
      </rPr>
      <t>]や[</t>
    </r>
    <r>
      <rPr>
        <b/>
        <sz val="11"/>
        <rFont val="ＭＳ Ｐゴシック"/>
        <family val="3"/>
        <charset val="128"/>
      </rPr>
      <t>斜め書き</t>
    </r>
    <r>
      <rPr>
        <sz val="11"/>
        <rFont val="ＭＳ Ｐゴシック"/>
        <family val="3"/>
        <charset val="128"/>
      </rPr>
      <t>] もできます。</t>
    </r>
    <rPh sb="1" eb="3">
      <t>ホウコウ</t>
    </rPh>
    <rPh sb="18" eb="19">
      <t>ツカ</t>
    </rPh>
    <rPh sb="25" eb="26">
      <t>ナカ</t>
    </rPh>
    <rPh sb="28" eb="30">
      <t>タテガキ</t>
    </rPh>
    <rPh sb="34" eb="35">
      <t>ナナ</t>
    </rPh>
    <rPh sb="36" eb="37">
      <t>カ</t>
    </rPh>
    <phoneticPr fontId="2"/>
  </si>
  <si>
    <r>
      <t>[</t>
    </r>
    <r>
      <rPr>
        <b/>
        <sz val="11"/>
        <rFont val="ＭＳ Ｐゴシック"/>
        <family val="3"/>
        <charset val="128"/>
      </rPr>
      <t>セルを結合して中央揃え</t>
    </r>
    <r>
      <rPr>
        <sz val="11"/>
        <rFont val="ＭＳ Ｐゴシック"/>
        <family val="3"/>
        <charset val="128"/>
      </rPr>
      <t>]                                  を使えば、複数のセルを一つにまとめられます。</t>
    </r>
    <rPh sb="4" eb="6">
      <t>ケツゴウ</t>
    </rPh>
    <rPh sb="8" eb="11">
      <t>チュウオウゾロ</t>
    </rPh>
    <rPh sb="48" eb="49">
      <t>ツカ</t>
    </rPh>
    <rPh sb="52" eb="54">
      <t>フクスウ</t>
    </rPh>
    <rPh sb="58" eb="59">
      <t>ヒト</t>
    </rPh>
    <phoneticPr fontId="2"/>
  </si>
  <si>
    <t>自動的に3桁毎にカンマ［，］が表示されます。</t>
    <rPh sb="0" eb="3">
      <t>ジドウテキ</t>
    </rPh>
    <rPh sb="5" eb="7">
      <t>ケタゴト</t>
    </rPh>
    <rPh sb="15" eb="17">
      <t>ヒョウジ</t>
    </rPh>
    <phoneticPr fontId="2"/>
  </si>
  <si>
    <t>入力の際にカンマを記入する必要はありません。</t>
    <rPh sb="0" eb="2">
      <t>ニュウリョク</t>
    </rPh>
    <rPh sb="3" eb="4">
      <t>サイ</t>
    </rPh>
    <rPh sb="9" eb="11">
      <t>キニュウ</t>
    </rPh>
    <rPh sb="13" eb="15">
      <t>ヒツヨウ</t>
    </rPh>
    <phoneticPr fontId="2"/>
  </si>
  <si>
    <t>書式と値を別々に扱う</t>
    <rPh sb="0" eb="2">
      <t>ショシキ</t>
    </rPh>
    <rPh sb="3" eb="4">
      <t>アタイ</t>
    </rPh>
    <rPh sb="5" eb="7">
      <t>ベツベツ</t>
    </rPh>
    <rPh sb="8" eb="9">
      <t>アツカ</t>
    </rPh>
    <phoneticPr fontId="2"/>
  </si>
  <si>
    <t>数値の見た目をさまざまに変えられます。</t>
    <rPh sb="0" eb="2">
      <t>スウチ</t>
    </rPh>
    <rPh sb="3" eb="4">
      <t>ミ</t>
    </rPh>
    <rPh sb="5" eb="6">
      <t>メ</t>
    </rPh>
    <rPh sb="12" eb="13">
      <t>カ</t>
    </rPh>
    <phoneticPr fontId="2"/>
  </si>
  <si>
    <t>複数のセルをまとめて選択し設定をすると</t>
    <rPh sb="0" eb="2">
      <t>フクスウ</t>
    </rPh>
    <rPh sb="10" eb="12">
      <t>センタク</t>
    </rPh>
    <rPh sb="13" eb="15">
      <t>セッテイ</t>
    </rPh>
    <phoneticPr fontId="2"/>
  </si>
  <si>
    <t>小数点の位置をまとめて揃えられます。</t>
    <rPh sb="0" eb="3">
      <t>ショウスウテン</t>
    </rPh>
    <rPh sb="4" eb="6">
      <t>イチ</t>
    </rPh>
    <rPh sb="11" eb="12">
      <t>ソロ</t>
    </rPh>
    <phoneticPr fontId="2"/>
  </si>
  <si>
    <r>
      <t>EXCELでは、入力した文字や数式を[</t>
    </r>
    <r>
      <rPr>
        <b/>
        <sz val="11"/>
        <rFont val="ＭＳ Ｐゴシック"/>
        <family val="3"/>
        <charset val="128"/>
      </rPr>
      <t>値</t>
    </r>
    <r>
      <rPr>
        <sz val="11"/>
        <rFont val="ＭＳ Ｐゴシック"/>
        <family val="3"/>
        <charset val="128"/>
      </rPr>
      <t>]、 罫線や色など見た目のデザインを[</t>
    </r>
    <r>
      <rPr>
        <b/>
        <sz val="11"/>
        <rFont val="ＭＳ Ｐゴシック"/>
        <family val="3"/>
        <charset val="128"/>
      </rPr>
      <t xml:space="preserve">書式] </t>
    </r>
    <r>
      <rPr>
        <sz val="11"/>
        <rFont val="ＭＳ Ｐゴシック"/>
        <family val="3"/>
        <charset val="128"/>
      </rPr>
      <t>と呼び区別されます。</t>
    </r>
    <rPh sb="19" eb="20">
      <t>アタイ</t>
    </rPh>
    <rPh sb="23" eb="25">
      <t>ケイセン</t>
    </rPh>
    <rPh sb="26" eb="27">
      <t>イロ</t>
    </rPh>
    <rPh sb="29" eb="30">
      <t>ミ</t>
    </rPh>
    <rPh sb="31" eb="32">
      <t>メ</t>
    </rPh>
    <rPh sb="39" eb="41">
      <t>ショシキ</t>
    </rPh>
    <rPh sb="44" eb="45">
      <t>ヨ</t>
    </rPh>
    <rPh sb="46" eb="48">
      <t>クベツ</t>
    </rPh>
    <phoneticPr fontId="2"/>
  </si>
  <si>
    <t>値</t>
    <rPh sb="0" eb="1">
      <t>アタイ</t>
    </rPh>
    <phoneticPr fontId="2"/>
  </si>
  <si>
    <t>値＋書式</t>
    <rPh sb="0" eb="1">
      <t>アタイ</t>
    </rPh>
    <rPh sb="2" eb="4">
      <t>ショシキ</t>
    </rPh>
    <phoneticPr fontId="2"/>
  </si>
  <si>
    <t>たとえば書式だけを別の場所にコピーしたり、書式だけを消したりといった操作ができます。</t>
    <rPh sb="4" eb="6">
      <t>ショシキ</t>
    </rPh>
    <rPh sb="9" eb="10">
      <t>ベツ</t>
    </rPh>
    <rPh sb="11" eb="13">
      <t>バショ</t>
    </rPh>
    <rPh sb="21" eb="23">
      <t>ショシキ</t>
    </rPh>
    <rPh sb="26" eb="27">
      <t>ケ</t>
    </rPh>
    <rPh sb="34" eb="36">
      <t>ソウサ</t>
    </rPh>
    <phoneticPr fontId="2"/>
  </si>
  <si>
    <t>書式だけをコピー</t>
    <rPh sb="0" eb="2">
      <t>ショシキ</t>
    </rPh>
    <phoneticPr fontId="2"/>
  </si>
  <si>
    <r>
      <t>[</t>
    </r>
    <r>
      <rPr>
        <b/>
        <sz val="11"/>
        <rFont val="ＭＳ Ｐゴシック"/>
        <family val="3"/>
        <charset val="128"/>
      </rPr>
      <t>書式のコピー</t>
    </r>
    <r>
      <rPr>
        <sz val="11"/>
        <rFont val="ＭＳ Ｐゴシック"/>
        <family val="3"/>
        <charset val="128"/>
      </rPr>
      <t>]                             を使えば、書式だけを別のセルに複写できます。</t>
    </r>
    <phoneticPr fontId="2"/>
  </si>
  <si>
    <t>書式だけを消す</t>
    <rPh sb="0" eb="2">
      <t>ショシキ</t>
    </rPh>
    <rPh sb="5" eb="6">
      <t>ケ</t>
    </rPh>
    <phoneticPr fontId="2"/>
  </si>
  <si>
    <r>
      <t>[</t>
    </r>
    <r>
      <rPr>
        <b/>
        <sz val="11"/>
        <rFont val="ＭＳ Ｐゴシック"/>
        <family val="3"/>
        <charset val="128"/>
      </rPr>
      <t>書式のコピー</t>
    </r>
    <r>
      <rPr>
        <sz val="11"/>
        <rFont val="ＭＳ Ｐゴシック"/>
        <family val="3"/>
        <charset val="128"/>
      </rPr>
      <t xml:space="preserve">] をしても、入力した値は消えません。 </t>
    </r>
    <rPh sb="1" eb="3">
      <t>ショシキ</t>
    </rPh>
    <rPh sb="14" eb="16">
      <t>ニュウリョク</t>
    </rPh>
    <rPh sb="18" eb="19">
      <t>アタイ</t>
    </rPh>
    <rPh sb="20" eb="21">
      <t>キ</t>
    </rPh>
    <phoneticPr fontId="2"/>
  </si>
  <si>
    <t>ですので簡単にデザインを別の場所に移植したりできます。</t>
    <phoneticPr fontId="2"/>
  </si>
  <si>
    <t>地域</t>
    <rPh sb="0" eb="2">
      <t>チイキ</t>
    </rPh>
    <phoneticPr fontId="2"/>
  </si>
  <si>
    <t>売上</t>
    <rPh sb="0" eb="2">
      <t>ウリアゲ</t>
    </rPh>
    <phoneticPr fontId="2"/>
  </si>
  <si>
    <t>東京</t>
    <rPh sb="0" eb="2">
      <t>トウキョウ</t>
    </rPh>
    <phoneticPr fontId="2"/>
  </si>
  <si>
    <t>名古屋</t>
    <rPh sb="0" eb="3">
      <t>ナゴヤ</t>
    </rPh>
    <phoneticPr fontId="2"/>
  </si>
  <si>
    <t>大阪</t>
    <rPh sb="0" eb="2">
      <t>オオサカ</t>
    </rPh>
    <phoneticPr fontId="2"/>
  </si>
  <si>
    <t>福岡</t>
    <rPh sb="0" eb="2">
      <t>フクオカ</t>
    </rPh>
    <phoneticPr fontId="2"/>
  </si>
  <si>
    <t>沖縄</t>
    <rPh sb="0" eb="2">
      <t>オキナワ</t>
    </rPh>
    <phoneticPr fontId="2"/>
  </si>
  <si>
    <t>札幌</t>
    <rPh sb="0" eb="2">
      <t>サッポロ</t>
    </rPh>
    <phoneticPr fontId="2"/>
  </si>
  <si>
    <t>森岡</t>
    <rPh sb="0" eb="2">
      <t>モリオカ</t>
    </rPh>
    <phoneticPr fontId="2"/>
  </si>
  <si>
    <t>秋田</t>
    <rPh sb="0" eb="2">
      <t>アキタ</t>
    </rPh>
    <phoneticPr fontId="2"/>
  </si>
  <si>
    <t>仙台</t>
    <rPh sb="0" eb="2">
      <t>センダイ</t>
    </rPh>
    <phoneticPr fontId="2"/>
  </si>
  <si>
    <t>宇都宮</t>
    <rPh sb="0" eb="3">
      <t>ウツノミヤ</t>
    </rPh>
    <phoneticPr fontId="2"/>
  </si>
  <si>
    <t>操作手順</t>
    <rPh sb="0" eb="4">
      <t>ソウサテジュン</t>
    </rPh>
    <phoneticPr fontId="2"/>
  </si>
  <si>
    <t>1) 青い表全体を選択</t>
    <rPh sb="3" eb="4">
      <t>アオ</t>
    </rPh>
    <rPh sb="5" eb="6">
      <t>ヒョウ</t>
    </rPh>
    <rPh sb="6" eb="8">
      <t>ゼンタイ</t>
    </rPh>
    <rPh sb="9" eb="11">
      <t>センタク</t>
    </rPh>
    <phoneticPr fontId="2"/>
  </si>
  <si>
    <t>2) [書式のコピー] ボタンを押す</t>
    <rPh sb="4" eb="6">
      <t>ショシキ</t>
    </rPh>
    <rPh sb="16" eb="17">
      <t>オ</t>
    </rPh>
    <phoneticPr fontId="2"/>
  </si>
  <si>
    <t>3) 黄色い表の左上のセルをクリック</t>
    <rPh sb="3" eb="5">
      <t>キイロ</t>
    </rPh>
    <rPh sb="6" eb="7">
      <t>ヒョウ</t>
    </rPh>
    <rPh sb="8" eb="10">
      <t>ヒダリウエ</t>
    </rPh>
    <phoneticPr fontId="2"/>
  </si>
  <si>
    <t>やはり入力した値は消えません。</t>
    <rPh sb="3" eb="5">
      <t>ニュウリョク</t>
    </rPh>
    <rPh sb="7" eb="8">
      <t>アタイ</t>
    </rPh>
    <rPh sb="9" eb="10">
      <t>キ</t>
    </rPh>
    <phoneticPr fontId="2"/>
  </si>
  <si>
    <t>表のデザインをやり直す場合などに便利です。</t>
    <rPh sb="0" eb="1">
      <t>ヒョウ</t>
    </rPh>
    <rPh sb="9" eb="10">
      <t>ナオ</t>
    </rPh>
    <rPh sb="11" eb="13">
      <t>バアイ</t>
    </rPh>
    <rPh sb="16" eb="18">
      <t>ベンリ</t>
    </rPh>
    <phoneticPr fontId="2"/>
  </si>
  <si>
    <r>
      <t>[</t>
    </r>
    <r>
      <rPr>
        <b/>
        <sz val="11"/>
        <rFont val="ＭＳ Ｐゴシック"/>
        <family val="3"/>
        <charset val="128"/>
      </rPr>
      <t>クリア</t>
    </r>
    <r>
      <rPr>
        <sz val="11"/>
        <rFont val="ＭＳ Ｐゴシック"/>
        <family val="3"/>
        <charset val="128"/>
      </rPr>
      <t>]                の▼をクリックし[</t>
    </r>
    <r>
      <rPr>
        <b/>
        <sz val="11"/>
        <rFont val="ＭＳ Ｐゴシック"/>
        <family val="3"/>
        <charset val="128"/>
      </rPr>
      <t>書式のクリア</t>
    </r>
    <r>
      <rPr>
        <sz val="11"/>
        <rFont val="ＭＳ Ｐゴシック"/>
        <family val="3"/>
        <charset val="128"/>
      </rPr>
      <t>]を選べば、</t>
    </r>
    <r>
      <rPr>
        <b/>
        <sz val="11"/>
        <rFont val="ＭＳ Ｐゴシック"/>
        <family val="3"/>
        <charset val="128"/>
      </rPr>
      <t>書式だけを消し去る</t>
    </r>
    <r>
      <rPr>
        <sz val="11"/>
        <rFont val="ＭＳ Ｐゴシック"/>
        <family val="3"/>
        <charset val="128"/>
      </rPr>
      <t>ことができます。</t>
    </r>
    <rPh sb="30" eb="32">
      <t>ショシキ</t>
    </rPh>
    <rPh sb="38" eb="39">
      <t>エラ</t>
    </rPh>
    <rPh sb="42" eb="44">
      <t>ショシキ</t>
    </rPh>
    <rPh sb="47" eb="48">
      <t>ケ</t>
    </rPh>
    <rPh sb="49" eb="50">
      <t>サ</t>
    </rPh>
    <phoneticPr fontId="2"/>
  </si>
  <si>
    <r>
      <rPr>
        <b/>
        <sz val="11"/>
        <rFont val="ＭＳ Ｐゴシック"/>
        <family val="3"/>
        <charset val="128"/>
      </rPr>
      <t>練習</t>
    </r>
    <r>
      <rPr>
        <sz val="11"/>
        <rFont val="ＭＳ Ｐゴシック"/>
        <family val="3"/>
        <charset val="128"/>
      </rPr>
      <t>：下の表の書式をクリアして、値だけの状態にしましょう。</t>
    </r>
    <rPh sb="0" eb="2">
      <t>レンシュウ</t>
    </rPh>
    <rPh sb="3" eb="4">
      <t>シタ</t>
    </rPh>
    <rPh sb="5" eb="6">
      <t>オモテ</t>
    </rPh>
    <rPh sb="7" eb="9">
      <t>ショシキ</t>
    </rPh>
    <rPh sb="16" eb="17">
      <t>アタイ</t>
    </rPh>
    <rPh sb="20" eb="22">
      <t>ジョウタイ</t>
    </rPh>
    <phoneticPr fontId="2"/>
  </si>
  <si>
    <t>1) 表全体を選択</t>
    <rPh sb="3" eb="4">
      <t>ヒョウ</t>
    </rPh>
    <rPh sb="4" eb="6">
      <t>ゼンタイ</t>
    </rPh>
    <rPh sb="7" eb="9">
      <t>センタク</t>
    </rPh>
    <phoneticPr fontId="2"/>
  </si>
  <si>
    <t>2) [クリア] → [書式のクリア] を選択</t>
    <rPh sb="12" eb="14">
      <t>ショシキ</t>
    </rPh>
    <rPh sb="21" eb="23">
      <t>センタク</t>
    </rPh>
    <phoneticPr fontId="2"/>
  </si>
  <si>
    <t>このようにEXCELは書式を使って、数値などの見た目を後で調整できるのが特徴です。</t>
    <rPh sb="11" eb="13">
      <t>ショシキ</t>
    </rPh>
    <rPh sb="14" eb="15">
      <t>ツカ</t>
    </rPh>
    <rPh sb="18" eb="20">
      <t>スウチ</t>
    </rPh>
    <rPh sb="23" eb="24">
      <t>ミ</t>
    </rPh>
    <rPh sb="25" eb="26">
      <t>メ</t>
    </rPh>
    <rPh sb="27" eb="28">
      <t>アト</t>
    </rPh>
    <rPh sb="29" eb="31">
      <t>チョウセイ</t>
    </rPh>
    <rPh sb="36" eb="38">
      <t>トクチョウ</t>
    </rPh>
    <phoneticPr fontId="2"/>
  </si>
  <si>
    <r>
      <t>もし数値の見た目を元に戻したくなった場合は、[</t>
    </r>
    <r>
      <rPr>
        <b/>
        <sz val="11"/>
        <rFont val="ＭＳ Ｐゴシック"/>
        <family val="3"/>
        <charset val="128"/>
      </rPr>
      <t>表示形式</t>
    </r>
    <r>
      <rPr>
        <sz val="11"/>
        <rFont val="ＭＳ Ｐゴシック"/>
        <family val="3"/>
        <charset val="128"/>
      </rPr>
      <t>] を[</t>
    </r>
    <r>
      <rPr>
        <b/>
        <sz val="11"/>
        <rFont val="ＭＳ Ｐゴシック"/>
        <family val="3"/>
        <charset val="128"/>
      </rPr>
      <t>標準</t>
    </r>
    <r>
      <rPr>
        <sz val="11"/>
        <rFont val="ＭＳ Ｐゴシック"/>
        <family val="3"/>
        <charset val="128"/>
      </rPr>
      <t>] に戻してください。</t>
    </r>
    <rPh sb="2" eb="4">
      <t>スウチ</t>
    </rPh>
    <rPh sb="5" eb="6">
      <t>ミ</t>
    </rPh>
    <rPh sb="7" eb="8">
      <t>メ</t>
    </rPh>
    <rPh sb="9" eb="10">
      <t>モト</t>
    </rPh>
    <rPh sb="11" eb="12">
      <t>モド</t>
    </rPh>
    <rPh sb="18" eb="20">
      <t>バアイ</t>
    </rPh>
    <rPh sb="23" eb="27">
      <t>ヒョウジケイシキ</t>
    </rPh>
    <rPh sb="31" eb="33">
      <t>ヒョウジュン</t>
    </rPh>
    <rPh sb="36" eb="37">
      <t>モド</t>
    </rPh>
    <phoneticPr fontId="2"/>
  </si>
  <si>
    <t>西暦や和暦への変換も自動的に行われます。</t>
    <rPh sb="0" eb="2">
      <t>セイレキ</t>
    </rPh>
    <rPh sb="3" eb="5">
      <t>ワレキ</t>
    </rPh>
    <rPh sb="7" eb="9">
      <t>ヘンカン</t>
    </rPh>
    <rPh sb="10" eb="13">
      <t>ジドウテキ</t>
    </rPh>
    <rPh sb="14" eb="15">
      <t>オコナ</t>
    </rPh>
    <phoneticPr fontId="2"/>
  </si>
  <si>
    <r>
      <rPr>
        <b/>
        <sz val="11"/>
        <rFont val="ＭＳ Ｐゴシック"/>
        <family val="3"/>
        <charset val="128"/>
      </rPr>
      <t>練習</t>
    </r>
    <r>
      <rPr>
        <sz val="11"/>
        <rFont val="ＭＳ Ｐゴシック"/>
        <family val="3"/>
        <charset val="128"/>
      </rPr>
      <t>：下の青色に塗られたセルを</t>
    </r>
    <r>
      <rPr>
        <b/>
        <sz val="11"/>
        <rFont val="ＭＳ Ｐゴシック"/>
        <family val="3"/>
        <charset val="128"/>
      </rPr>
      <t>結合</t>
    </r>
    <r>
      <rPr>
        <sz val="11"/>
        <rFont val="ＭＳ Ｐゴシック"/>
        <family val="3"/>
        <charset val="128"/>
      </rPr>
      <t>し、左右および上下中央揃えの状態に設定しましょう。</t>
    </r>
    <rPh sb="0" eb="2">
      <t>レンシュウ</t>
    </rPh>
    <rPh sb="3" eb="4">
      <t>シタ</t>
    </rPh>
    <rPh sb="5" eb="7">
      <t>アオイロ</t>
    </rPh>
    <rPh sb="8" eb="9">
      <t>ヌ</t>
    </rPh>
    <rPh sb="15" eb="17">
      <t>ケツゴウ</t>
    </rPh>
    <rPh sb="19" eb="21">
      <t>サユウ</t>
    </rPh>
    <rPh sb="24" eb="26">
      <t>ジョウゲ</t>
    </rPh>
    <rPh sb="26" eb="28">
      <t>チュウオウ</t>
    </rPh>
    <rPh sb="28" eb="29">
      <t>ソロ</t>
    </rPh>
    <rPh sb="31" eb="33">
      <t>ジョウタイ</t>
    </rPh>
    <rPh sb="34" eb="36">
      <t>セッテイ</t>
    </rPh>
    <phoneticPr fontId="2"/>
  </si>
  <si>
    <t>中央揃え</t>
    <rPh sb="0" eb="3">
      <t>チュウオウソロ</t>
    </rPh>
    <phoneticPr fontId="2"/>
  </si>
  <si>
    <t>完成例：</t>
    <rPh sb="0" eb="3">
      <t>カンセイレイ</t>
    </rPh>
    <phoneticPr fontId="2"/>
  </si>
  <si>
    <t>金額を表示する際に最適です。</t>
    <rPh sb="0" eb="2">
      <t>キンガク</t>
    </rPh>
    <rPh sb="3" eb="5">
      <t>ヒョウジ</t>
    </rPh>
    <rPh sb="7" eb="8">
      <t>サイ</t>
    </rPh>
    <rPh sb="9" eb="11">
      <t>サイテキ</t>
    </rPh>
    <phoneticPr fontId="2"/>
  </si>
  <si>
    <t>0.01を1%と換算して表示します。</t>
    <rPh sb="8" eb="10">
      <t>カンサン</t>
    </rPh>
    <rPh sb="12" eb="14">
      <t>ヒョウジ</t>
    </rPh>
    <phoneticPr fontId="2"/>
  </si>
  <si>
    <r>
      <rPr>
        <b/>
        <sz val="11"/>
        <rFont val="ＭＳ Ｐゴシック"/>
        <family val="3"/>
        <charset val="128"/>
      </rPr>
      <t>練習</t>
    </r>
    <r>
      <rPr>
        <sz val="11"/>
        <rFont val="ＭＳ Ｐゴシック"/>
        <family val="3"/>
        <charset val="128"/>
      </rPr>
      <t>：下の黄色い表の書式(デザイン)を、右の青い表の書式と同じにしてみましょう。</t>
    </r>
    <rPh sb="0" eb="2">
      <t>レンシュウ</t>
    </rPh>
    <rPh sb="3" eb="4">
      <t>シタ</t>
    </rPh>
    <rPh sb="5" eb="7">
      <t>キイロ</t>
    </rPh>
    <rPh sb="8" eb="9">
      <t>ヒョウ</t>
    </rPh>
    <rPh sb="10" eb="12">
      <t>ショシキ</t>
    </rPh>
    <rPh sb="20" eb="21">
      <t>ミギ</t>
    </rPh>
    <rPh sb="22" eb="23">
      <t>アオ</t>
    </rPh>
    <rPh sb="24" eb="25">
      <t>ヒョウ</t>
    </rPh>
    <rPh sb="26" eb="28">
      <t>ショシキ</t>
    </rPh>
    <rPh sb="29" eb="30">
      <t>オナ</t>
    </rPh>
    <phoneticPr fontId="2"/>
  </si>
  <si>
    <t>文字の色や大きさ、数値の見た目など、上で説明したほとんどの設定が書式にあたります。</t>
    <rPh sb="0" eb="2">
      <t>モジ</t>
    </rPh>
    <rPh sb="3" eb="4">
      <t>イロ</t>
    </rPh>
    <rPh sb="5" eb="6">
      <t>オオ</t>
    </rPh>
    <rPh sb="9" eb="11">
      <t>スウチ</t>
    </rPh>
    <rPh sb="12" eb="13">
      <t>ミ</t>
    </rPh>
    <rPh sb="14" eb="15">
      <t>メ</t>
    </rPh>
    <rPh sb="18" eb="19">
      <t>ウエ</t>
    </rPh>
    <rPh sb="20" eb="22">
      <t>セツメイ</t>
    </rPh>
    <rPh sb="29" eb="31">
      <t>セッテイ</t>
    </rPh>
    <rPh sb="32" eb="34">
      <t>ショシキ</t>
    </rPh>
    <phoneticPr fontId="2"/>
  </si>
  <si>
    <t>関数を使った計算</t>
    <rPh sb="0" eb="2">
      <t>カンスウ</t>
    </rPh>
    <rPh sb="3" eb="4">
      <t>ツカ</t>
    </rPh>
    <rPh sb="6" eb="8">
      <t>ケイサン</t>
    </rPh>
    <phoneticPr fontId="2"/>
  </si>
  <si>
    <t>直径</t>
    <rPh sb="0" eb="2">
      <t>チョッケイ</t>
    </rPh>
    <phoneticPr fontId="2"/>
  </si>
  <si>
    <t>cmです。</t>
    <phoneticPr fontId="2"/>
  </si>
  <si>
    <t>円と球</t>
    <rPh sb="0" eb="1">
      <t>エン</t>
    </rPh>
    <rPh sb="2" eb="3">
      <t>キュウ</t>
    </rPh>
    <phoneticPr fontId="2"/>
  </si>
  <si>
    <t>cm の球の表面積は</t>
    <rPh sb="4" eb="5">
      <t>キュウ</t>
    </rPh>
    <rPh sb="6" eb="9">
      <t>ヒョウメンセキ</t>
    </rPh>
    <phoneticPr fontId="2"/>
  </si>
  <si>
    <t>cm の球の体積は</t>
    <rPh sb="4" eb="5">
      <t>キュウ</t>
    </rPh>
    <rPh sb="6" eb="8">
      <t>タイセキ</t>
    </rPh>
    <phoneticPr fontId="2"/>
  </si>
  <si>
    <r>
      <t>cm</t>
    </r>
    <r>
      <rPr>
        <vertAlign val="superscript"/>
        <sz val="18"/>
        <rFont val="HGP教科書体"/>
        <family val="1"/>
        <charset val="128"/>
      </rPr>
      <t>2</t>
    </r>
    <r>
      <rPr>
        <sz val="18"/>
        <rFont val="HGP教科書体"/>
        <family val="1"/>
        <charset val="128"/>
      </rPr>
      <t>です。</t>
    </r>
    <phoneticPr fontId="2"/>
  </si>
  <si>
    <r>
      <t>cm</t>
    </r>
    <r>
      <rPr>
        <vertAlign val="superscript"/>
        <sz val="18"/>
        <rFont val="HGP教科書体"/>
        <family val="1"/>
        <charset val="128"/>
      </rPr>
      <t>3</t>
    </r>
    <r>
      <rPr>
        <sz val="18"/>
        <rFont val="HGP教科書体"/>
        <family val="1"/>
        <charset val="128"/>
      </rPr>
      <t>です。</t>
    </r>
    <phoneticPr fontId="2"/>
  </si>
  <si>
    <t>cm の円の円周長は</t>
    <rPh sb="4" eb="5">
      <t>エン</t>
    </rPh>
    <rPh sb="6" eb="8">
      <t>エンシュウ</t>
    </rPh>
    <rPh sb="8" eb="9">
      <t>ナガ</t>
    </rPh>
    <phoneticPr fontId="2"/>
  </si>
  <si>
    <t>日付や時刻は、EXCEL内部的には「シリアル値」と呼ばれる特殊な値で記録されているからです。</t>
    <rPh sb="0" eb="2">
      <t>ヒヅケ</t>
    </rPh>
    <rPh sb="3" eb="5">
      <t>ジコク</t>
    </rPh>
    <rPh sb="12" eb="15">
      <t>ナイブテキ</t>
    </rPh>
    <rPh sb="22" eb="23">
      <t>アタイ</t>
    </rPh>
    <rPh sb="25" eb="26">
      <t>ヨ</t>
    </rPh>
    <rPh sb="29" eb="31">
      <t>トクシュ</t>
    </rPh>
    <rPh sb="32" eb="33">
      <t>アタイ</t>
    </rPh>
    <rPh sb="34" eb="36">
      <t>キロク</t>
    </rPh>
    <phoneticPr fontId="2"/>
  </si>
  <si>
    <r>
      <t xml:space="preserve">※ただし </t>
    </r>
    <r>
      <rPr>
        <b/>
        <sz val="11"/>
        <rFont val="ＭＳ Ｐゴシック"/>
        <family val="3"/>
        <charset val="128"/>
      </rPr>
      <t>日付</t>
    </r>
    <r>
      <rPr>
        <sz val="11"/>
        <rFont val="ＭＳ Ｐゴシック"/>
        <family val="3"/>
        <charset val="128"/>
      </rPr>
      <t xml:space="preserve"> や </t>
    </r>
    <r>
      <rPr>
        <b/>
        <sz val="11"/>
        <rFont val="ＭＳ Ｐゴシック"/>
        <family val="3"/>
        <charset val="128"/>
      </rPr>
      <t>時刻</t>
    </r>
    <r>
      <rPr>
        <sz val="11"/>
        <rFont val="ＭＳ Ｐゴシック"/>
        <family val="3"/>
        <charset val="128"/>
      </rPr>
      <t xml:space="preserve"> はそれぞれ日付や時刻形式のままにしておかないと正しい表示になりません。</t>
    </r>
    <rPh sb="5" eb="7">
      <t>ヒヅケ</t>
    </rPh>
    <rPh sb="10" eb="12">
      <t>ジコク</t>
    </rPh>
    <rPh sb="18" eb="20">
      <t>ヒヅケ</t>
    </rPh>
    <rPh sb="21" eb="23">
      <t>ジコク</t>
    </rPh>
    <rPh sb="23" eb="25">
      <t>ケイシキ</t>
    </rPh>
    <rPh sb="36" eb="37">
      <t>タダ</t>
    </rPh>
    <rPh sb="39" eb="41">
      <t>ヒョウジ</t>
    </rPh>
    <phoneticPr fontId="2"/>
  </si>
  <si>
    <t>シリアル値は1900年年初からの経過日数です。</t>
    <rPh sb="4" eb="5">
      <t>アタイ</t>
    </rPh>
    <rPh sb="10" eb="11">
      <t>ネン</t>
    </rPh>
    <rPh sb="11" eb="13">
      <t>ネンショ</t>
    </rPh>
    <rPh sb="16" eb="20">
      <t>ケイカニッスウ</t>
    </rPh>
    <phoneticPr fontId="2"/>
  </si>
  <si>
    <t>美味しい桃水</t>
    <rPh sb="0" eb="2">
      <t>オイ</t>
    </rPh>
    <rPh sb="4" eb="5">
      <t>モモ</t>
    </rPh>
    <rPh sb="5" eb="6">
      <t>ミズ</t>
    </rPh>
    <phoneticPr fontId="2"/>
  </si>
  <si>
    <t>ギガエナジー</t>
    <phoneticPr fontId="2"/>
  </si>
  <si>
    <t>ギガエナジー ゼロ</t>
    <phoneticPr fontId="2"/>
  </si>
  <si>
    <t>ギガエナジー ケイオス</t>
    <phoneticPr fontId="2"/>
  </si>
  <si>
    <t>レモンC 220%</t>
    <phoneticPr fontId="2"/>
  </si>
  <si>
    <t>※ 直径の数値は、ランダムに変化します。</t>
    <rPh sb="2" eb="4">
      <t>チョッケイ</t>
    </rPh>
    <rPh sb="5" eb="7">
      <t>スウチ</t>
    </rPh>
    <rPh sb="14" eb="16">
      <t>ヘンカ</t>
    </rPh>
    <phoneticPr fontId="2"/>
  </si>
  <si>
    <t>　　どのような値でも正しく計算されるように、計算式を工夫してください。</t>
    <rPh sb="22" eb="25">
      <t>ケイサンシキ</t>
    </rPh>
    <rPh sb="26" eb="28">
      <t>クフウ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</si>
</sst>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0.00_ "/>
    <numFmt numFmtId="177" formatCode="0.0000_ "/>
    <numFmt numFmtId="178" formatCode="0_ "/>
    <numFmt numFmtId="179" formatCode="m/d;@"/>
    <numFmt numFmtId="180" formatCode="[$-F800]dddd\,\ mmmm\ dd\,\ yyyy"/>
    <numFmt numFmtId="181" formatCode="[$-411]ggge&quot;年&quot;m&quot;月&quot;d&quot;日&quot;;@"/>
    <numFmt numFmtId="182" formatCode="[$-409]h:mm\ AM/PM;@"/>
    <numFmt numFmtId="183" formatCode="h&quot;時&quot;mm&quot;分&quot;;@"/>
    <numFmt numFmtId="184" formatCode="&quot;¥&quot;#,##0_);[Red]\(&quot;¥&quot;#,##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8"/>
      <color indexed="12"/>
      <name val="HGS創英角ｺﾞｼｯｸUB"/>
      <family val="3"/>
      <charset val="128"/>
    </font>
    <font>
      <sz val="11"/>
      <color indexed="8"/>
      <name val="ＭＳ Ｐゴシック"/>
      <family val="3"/>
      <charset val="128"/>
    </font>
    <font>
      <b/>
      <sz val="11"/>
      <color indexed="9"/>
      <name val="ＭＳ Ｐゴシック"/>
      <family val="3"/>
      <charset val="128"/>
    </font>
    <font>
      <sz val="11"/>
      <color indexed="9"/>
      <name val="ＭＳ Ｐゴシック"/>
      <family val="3"/>
      <charset val="128"/>
    </font>
    <font>
      <sz val="11"/>
      <color indexed="12"/>
      <name val="ＭＳ Ｐゴシック"/>
      <family val="3"/>
      <charset val="128"/>
    </font>
    <font>
      <b/>
      <sz val="16"/>
      <name val="ＭＳ Ｐゴシック"/>
      <family val="3"/>
      <charset val="128"/>
    </font>
    <font>
      <sz val="14"/>
      <name val="ＭＳ Ｐゴシック"/>
      <family val="3"/>
      <charset val="128"/>
    </font>
    <font>
      <b/>
      <sz val="14"/>
      <color indexed="12"/>
      <name val="ＭＳ Ｐゴシック"/>
      <family val="3"/>
      <charset val="128"/>
    </font>
    <font>
      <b/>
      <sz val="18"/>
      <color indexed="9"/>
      <name val="ＭＳ Ｐゴシック"/>
      <family val="3"/>
      <charset val="128"/>
    </font>
    <font>
      <b/>
      <sz val="16"/>
      <color indexed="10"/>
      <name val="ＭＳ Ｐゴシック"/>
      <family val="3"/>
      <charset val="128"/>
    </font>
    <font>
      <sz val="16"/>
      <name val="ＭＳ Ｐゴシック"/>
      <family val="3"/>
      <charset val="128"/>
    </font>
    <font>
      <b/>
      <sz val="11"/>
      <name val="ＭＳ Ｐゴシック"/>
      <family val="3"/>
      <charset val="128"/>
    </font>
    <font>
      <b/>
      <sz val="12"/>
      <name val="ＭＳ Ｐゴシック"/>
      <family val="3"/>
      <charset val="128"/>
    </font>
    <font>
      <b/>
      <sz val="11"/>
      <color theme="0"/>
      <name val="ＭＳ Ｐゴシック"/>
      <family val="3"/>
      <charset val="128"/>
    </font>
    <font>
      <sz val="11"/>
      <color rgb="FFFF0000"/>
      <name val="ＭＳ Ｐゴシック"/>
      <family val="3"/>
      <charset val="128"/>
    </font>
    <font>
      <sz val="18"/>
      <name val="HGP教科書体"/>
      <family val="1"/>
      <charset val="128"/>
    </font>
    <font>
      <vertAlign val="superscript"/>
      <sz val="18"/>
      <name val="HGP教科書体"/>
      <family val="1"/>
      <charset val="128"/>
    </font>
    <font>
      <sz val="11"/>
      <name val="ＭＳ ゴシック"/>
      <family val="3"/>
      <charset val="128"/>
    </font>
    <font>
      <sz val="12"/>
      <name val="HGP教科書体"/>
      <family val="1"/>
      <charset val="128"/>
    </font>
  </fonts>
  <fills count="28">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24"/>
      </patternFill>
    </fill>
    <fill>
      <patternFill patternType="solid">
        <fgColor indexed="42"/>
        <bgColor indexed="24"/>
      </patternFill>
    </fill>
    <fill>
      <patternFill patternType="darkGray">
        <fgColor indexed="21"/>
        <bgColor indexed="17"/>
      </patternFill>
    </fill>
    <fill>
      <patternFill patternType="solid">
        <fgColor indexed="46"/>
        <bgColor indexed="64"/>
      </patternFill>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16"/>
        <bgColor indexed="24"/>
      </patternFill>
    </fill>
    <fill>
      <patternFill patternType="darkGray">
        <fgColor indexed="9"/>
        <bgColor indexed="13"/>
      </patternFill>
    </fill>
    <fill>
      <patternFill patternType="solid">
        <fgColor indexed="47"/>
        <bgColor indexed="24"/>
      </patternFill>
    </fill>
    <fill>
      <patternFill patternType="solid">
        <fgColor indexed="51"/>
        <bgColor indexed="64"/>
      </patternFill>
    </fill>
    <fill>
      <patternFill patternType="solid">
        <fgColor indexed="40"/>
        <bgColor indexed="64"/>
      </patternFill>
    </fill>
    <fill>
      <patternFill patternType="solid">
        <fgColor indexed="13"/>
        <bgColor indexed="64"/>
      </patternFill>
    </fill>
    <fill>
      <patternFill patternType="solid">
        <fgColor theme="3" tint="0.39997558519241921"/>
        <bgColor indexed="64"/>
      </patternFill>
    </fill>
    <fill>
      <patternFill patternType="solid">
        <fgColor rgb="FF92D05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48">
    <border>
      <left/>
      <right/>
      <top/>
      <bottom/>
      <diagonal/>
    </border>
    <border>
      <left/>
      <right/>
      <top/>
      <bottom style="medium">
        <color indexed="12"/>
      </bottom>
      <diagonal/>
    </border>
    <border>
      <left/>
      <right/>
      <top/>
      <bottom style="medium">
        <color indexed="55"/>
      </bottom>
      <diagonal/>
    </border>
    <border>
      <left/>
      <right style="medium">
        <color indexed="55"/>
      </right>
      <top/>
      <bottom/>
      <diagonal/>
    </border>
    <border>
      <left/>
      <right style="medium">
        <color indexed="55"/>
      </right>
      <top/>
      <bottom style="medium">
        <color indexed="55"/>
      </bottom>
      <diagonal/>
    </border>
    <border>
      <left/>
      <right/>
      <top style="medium">
        <color indexed="55"/>
      </top>
      <bottom style="medium">
        <color indexed="55"/>
      </bottom>
      <diagonal/>
    </border>
    <border>
      <left/>
      <right style="medium">
        <color indexed="55"/>
      </right>
      <top style="medium">
        <color indexed="55"/>
      </top>
      <bottom style="medium">
        <color indexed="55"/>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medium">
        <color indexed="12"/>
      </top>
      <bottom style="medium">
        <color indexed="12"/>
      </bottom>
      <diagonal/>
    </border>
    <border>
      <left/>
      <right/>
      <top/>
      <bottom style="medium">
        <color indexed="60"/>
      </bottom>
      <diagonal/>
    </border>
    <border>
      <left style="dashed">
        <color indexed="60"/>
      </left>
      <right/>
      <top style="medium">
        <color indexed="60"/>
      </top>
      <bottom style="dashed">
        <color indexed="60"/>
      </bottom>
      <diagonal/>
    </border>
    <border>
      <left/>
      <right/>
      <top style="medium">
        <color indexed="60"/>
      </top>
      <bottom style="dashed">
        <color indexed="60"/>
      </bottom>
      <diagonal/>
    </border>
    <border>
      <left/>
      <right style="dashed">
        <color indexed="60"/>
      </right>
      <top style="medium">
        <color indexed="60"/>
      </top>
      <bottom style="dashed">
        <color indexed="60"/>
      </bottom>
      <diagonal/>
    </border>
    <border>
      <left style="dashed">
        <color indexed="60"/>
      </left>
      <right/>
      <top style="dashed">
        <color indexed="60"/>
      </top>
      <bottom style="dashed">
        <color indexed="60"/>
      </bottom>
      <diagonal/>
    </border>
    <border>
      <left/>
      <right/>
      <top style="dashed">
        <color indexed="60"/>
      </top>
      <bottom style="dashed">
        <color indexed="60"/>
      </bottom>
      <diagonal/>
    </border>
    <border>
      <left/>
      <right style="dashed">
        <color indexed="60"/>
      </right>
      <top style="dashed">
        <color indexed="60"/>
      </top>
      <bottom style="dashed">
        <color indexed="60"/>
      </bottom>
      <diagonal/>
    </border>
    <border>
      <left style="medium">
        <color indexed="55"/>
      </left>
      <right/>
      <top/>
      <bottom style="medium">
        <color indexed="55"/>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55"/>
      </top>
      <bottom/>
      <diagonal/>
    </border>
    <border>
      <left/>
      <right style="medium">
        <color indexed="55"/>
      </right>
      <top style="medium">
        <color indexed="55"/>
      </top>
      <bottom/>
      <diagonal/>
    </border>
    <border>
      <left style="thin">
        <color theme="6" tint="-0.249977111117893"/>
      </left>
      <right style="thin">
        <color theme="6" tint="-0.249977111117893"/>
      </right>
      <top style="thin">
        <color theme="6" tint="-0.249977111117893"/>
      </top>
      <bottom style="thin">
        <color theme="6" tint="-0.249977111117893"/>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right/>
      <top style="medium">
        <color indexed="60"/>
      </top>
      <bottom/>
      <diagonal/>
    </border>
    <border>
      <left style="dashed">
        <color indexed="60"/>
      </left>
      <right/>
      <top style="dashed">
        <color indexed="60"/>
      </top>
      <bottom/>
      <diagonal/>
    </border>
    <border>
      <left/>
      <right/>
      <top style="dashed">
        <color indexed="60"/>
      </top>
      <bottom/>
      <diagonal/>
    </border>
    <border>
      <left/>
      <right style="dashed">
        <color indexed="60"/>
      </right>
      <top style="dashed">
        <color indexed="60"/>
      </top>
      <bottom/>
      <diagonal/>
    </border>
  </borders>
  <cellStyleXfs count="7">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xf numFmtId="0" fontId="1" fillId="0" borderId="0"/>
    <xf numFmtId="0" fontId="1" fillId="0" borderId="0"/>
  </cellStyleXfs>
  <cellXfs count="201">
    <xf numFmtId="0" fontId="0" fillId="0" borderId="0" xfId="0">
      <alignment vertical="center"/>
    </xf>
    <xf numFmtId="0" fontId="4" fillId="4" borderId="0" xfId="0" applyFont="1" applyFill="1" applyBorder="1" applyAlignment="1">
      <alignment vertical="center"/>
    </xf>
    <xf numFmtId="0" fontId="4" fillId="5" borderId="0" xfId="0" applyFont="1" applyFill="1" applyBorder="1" applyAlignment="1">
      <alignment vertical="center"/>
    </xf>
    <xf numFmtId="0" fontId="4" fillId="4" borderId="2" xfId="0" applyFont="1" applyFill="1" applyBorder="1" applyAlignment="1">
      <alignment vertical="center"/>
    </xf>
    <xf numFmtId="0" fontId="4" fillId="5" borderId="3" xfId="0" applyFont="1" applyFill="1" applyBorder="1" applyAlignment="1">
      <alignment vertical="center"/>
    </xf>
    <xf numFmtId="0" fontId="4" fillId="4" borderId="3" xfId="0" applyFont="1" applyFill="1" applyBorder="1" applyAlignment="1">
      <alignment vertical="center"/>
    </xf>
    <xf numFmtId="0" fontId="4" fillId="4" borderId="4" xfId="0" applyFont="1" applyFill="1" applyBorder="1" applyAlignment="1">
      <alignment vertical="center"/>
    </xf>
    <xf numFmtId="0" fontId="3" fillId="0" borderId="2" xfId="0" applyFont="1" applyBorder="1" applyAlignment="1"/>
    <xf numFmtId="0" fontId="0" fillId="0" borderId="2" xfId="0" applyBorder="1">
      <alignment vertical="center"/>
    </xf>
    <xf numFmtId="0" fontId="5" fillId="6" borderId="5" xfId="0" applyFont="1" applyFill="1" applyBorder="1" applyAlignment="1">
      <alignment horizontal="center" vertical="center"/>
    </xf>
    <xf numFmtId="0" fontId="5" fillId="6" borderId="6" xfId="0" applyFont="1" applyFill="1" applyBorder="1" applyAlignment="1">
      <alignment horizontal="center" vertical="center"/>
    </xf>
    <xf numFmtId="0" fontId="0" fillId="0" borderId="7" xfId="0" applyBorder="1">
      <alignment vertical="center"/>
    </xf>
    <xf numFmtId="0" fontId="0" fillId="3" borderId="8" xfId="0" applyFill="1" applyBorder="1">
      <alignment vertical="center"/>
    </xf>
    <xf numFmtId="0" fontId="0" fillId="3" borderId="7" xfId="0" applyFill="1" applyBorder="1">
      <alignment vertical="center"/>
    </xf>
    <xf numFmtId="0" fontId="1" fillId="0" borderId="0" xfId="6"/>
    <xf numFmtId="0" fontId="1" fillId="0" borderId="7" xfId="6" applyBorder="1"/>
    <xf numFmtId="0" fontId="1" fillId="0" borderId="7" xfId="6" applyBorder="1" applyAlignment="1">
      <alignment horizontal="center"/>
    </xf>
    <xf numFmtId="176" fontId="1" fillId="3" borderId="7" xfId="6" applyNumberFormat="1" applyFill="1" applyBorder="1"/>
    <xf numFmtId="0" fontId="1" fillId="0" borderId="9" xfId="6" applyBorder="1"/>
    <xf numFmtId="0" fontId="1" fillId="0" borderId="10" xfId="6" applyBorder="1"/>
    <xf numFmtId="0" fontId="1" fillId="0" borderId="8" xfId="6" applyBorder="1" applyAlignment="1">
      <alignment horizontal="right"/>
    </xf>
    <xf numFmtId="0" fontId="6" fillId="7" borderId="11" xfId="0" applyFont="1" applyFill="1" applyBorder="1" applyAlignment="1">
      <alignment horizontal="center" vertical="center"/>
    </xf>
    <xf numFmtId="0" fontId="7" fillId="2" borderId="12" xfId="0" applyFont="1" applyFill="1" applyBorder="1">
      <alignment vertical="center"/>
    </xf>
    <xf numFmtId="0" fontId="6" fillId="7" borderId="13" xfId="0" applyFont="1" applyFill="1" applyBorder="1" applyAlignment="1">
      <alignment horizontal="center" vertical="center"/>
    </xf>
    <xf numFmtId="0" fontId="7" fillId="2" borderId="14" xfId="0" applyFont="1" applyFill="1" applyBorder="1">
      <alignment vertical="center"/>
    </xf>
    <xf numFmtId="0" fontId="0" fillId="8" borderId="11" xfId="0" applyFill="1" applyBorder="1">
      <alignment vertical="center"/>
    </xf>
    <xf numFmtId="0" fontId="0" fillId="9" borderId="12" xfId="0" applyFill="1" applyBorder="1">
      <alignment vertical="center"/>
    </xf>
    <xf numFmtId="0" fontId="0" fillId="8" borderId="15" xfId="0" applyFill="1" applyBorder="1">
      <alignment vertical="center"/>
    </xf>
    <xf numFmtId="0" fontId="0" fillId="8" borderId="12" xfId="0" applyFill="1" applyBorder="1">
      <alignment vertical="center"/>
    </xf>
    <xf numFmtId="0" fontId="0" fillId="10" borderId="16" xfId="0" applyFill="1" applyBorder="1">
      <alignment vertical="center"/>
    </xf>
    <xf numFmtId="0" fontId="0" fillId="10" borderId="17" xfId="0" applyFill="1" applyBorder="1">
      <alignment vertical="center"/>
    </xf>
    <xf numFmtId="0" fontId="0" fillId="8" borderId="18" xfId="0" applyFill="1" applyBorder="1">
      <alignment vertical="center"/>
    </xf>
    <xf numFmtId="0" fontId="0" fillId="9" borderId="7" xfId="0" applyFill="1" applyBorder="1">
      <alignment vertical="center"/>
    </xf>
    <xf numFmtId="0" fontId="0" fillId="8" borderId="10" xfId="0" applyFill="1" applyBorder="1">
      <alignment vertical="center"/>
    </xf>
    <xf numFmtId="0" fontId="0" fillId="8" borderId="7" xfId="0" applyFill="1" applyBorder="1">
      <alignment vertical="center"/>
    </xf>
    <xf numFmtId="0" fontId="0" fillId="8" borderId="13" xfId="0" applyFill="1" applyBorder="1">
      <alignment vertical="center"/>
    </xf>
    <xf numFmtId="0" fontId="0" fillId="9" borderId="14" xfId="0" applyFill="1" applyBorder="1">
      <alignment vertical="center"/>
    </xf>
    <xf numFmtId="0" fontId="0" fillId="8" borderId="19" xfId="0" applyFill="1" applyBorder="1">
      <alignment vertical="center"/>
    </xf>
    <xf numFmtId="0" fontId="0" fillId="8" borderId="14" xfId="0" applyFill="1" applyBorder="1">
      <alignment vertical="center"/>
    </xf>
    <xf numFmtId="0" fontId="1" fillId="0" borderId="0" xfId="5"/>
    <xf numFmtId="0" fontId="1" fillId="9" borderId="7" xfId="5" applyFill="1" applyBorder="1" applyAlignment="1">
      <alignment horizontal="center"/>
    </xf>
    <xf numFmtId="0" fontId="1" fillId="9" borderId="7" xfId="5" applyFont="1" applyFill="1" applyBorder="1" applyAlignment="1">
      <alignment horizontal="center"/>
    </xf>
    <xf numFmtId="0" fontId="1" fillId="3" borderId="14" xfId="5" applyFill="1" applyBorder="1" applyAlignment="1">
      <alignment horizontal="center"/>
    </xf>
    <xf numFmtId="38" fontId="1" fillId="3" borderId="14" xfId="5" applyNumberFormat="1" applyFill="1" applyBorder="1"/>
    <xf numFmtId="0" fontId="0" fillId="0" borderId="1" xfId="0" applyBorder="1">
      <alignment vertical="center"/>
    </xf>
    <xf numFmtId="0" fontId="0" fillId="11" borderId="20" xfId="0" applyFill="1" applyBorder="1">
      <alignment vertical="center"/>
    </xf>
    <xf numFmtId="0" fontId="8" fillId="11" borderId="20" xfId="0" applyFont="1" applyFill="1" applyBorder="1" applyAlignment="1">
      <alignment vertical="center"/>
    </xf>
    <xf numFmtId="0" fontId="9" fillId="11" borderId="20" xfId="0" applyFont="1" applyFill="1" applyBorder="1" applyAlignment="1">
      <alignment vertical="center"/>
    </xf>
    <xf numFmtId="0" fontId="0" fillId="11" borderId="7" xfId="0" applyFill="1" applyBorder="1">
      <alignment vertical="center"/>
    </xf>
    <xf numFmtId="0" fontId="5" fillId="12" borderId="21" xfId="0" applyFont="1" applyFill="1" applyBorder="1" applyAlignment="1">
      <alignment horizontal="center" vertical="center"/>
    </xf>
    <xf numFmtId="0" fontId="4" fillId="13" borderId="22" xfId="0" applyFont="1" applyFill="1" applyBorder="1" applyAlignment="1">
      <alignment horizontal="center" vertical="center"/>
    </xf>
    <xf numFmtId="0" fontId="4" fillId="13" borderId="23" xfId="0" applyFont="1" applyFill="1" applyBorder="1" applyAlignment="1">
      <alignment vertical="center"/>
    </xf>
    <xf numFmtId="178" fontId="4" fillId="13" borderId="24" xfId="0" applyNumberFormat="1" applyFont="1" applyFill="1" applyBorder="1" applyAlignment="1">
      <alignment vertical="center"/>
    </xf>
    <xf numFmtId="0" fontId="4" fillId="13" borderId="25" xfId="0" applyFont="1" applyFill="1" applyBorder="1" applyAlignment="1">
      <alignment horizontal="center" vertical="center"/>
    </xf>
    <xf numFmtId="0" fontId="4" fillId="13" borderId="26" xfId="0" applyFont="1" applyFill="1" applyBorder="1" applyAlignment="1">
      <alignment vertical="center"/>
    </xf>
    <xf numFmtId="178" fontId="4" fillId="13" borderId="27" xfId="0" applyNumberFormat="1" applyFont="1" applyFill="1" applyBorder="1" applyAlignment="1">
      <alignment vertical="center"/>
    </xf>
    <xf numFmtId="0" fontId="0" fillId="10" borderId="0" xfId="0" applyFill="1">
      <alignment vertical="center"/>
    </xf>
    <xf numFmtId="179" fontId="5" fillId="6" borderId="5" xfId="0" applyNumberFormat="1" applyFont="1" applyFill="1" applyBorder="1" applyAlignment="1">
      <alignment horizontal="center" vertical="center"/>
    </xf>
    <xf numFmtId="0" fontId="4" fillId="14" borderId="0" xfId="0" applyFont="1" applyFill="1" applyBorder="1" applyAlignment="1">
      <alignment vertical="center"/>
    </xf>
    <xf numFmtId="0" fontId="4" fillId="14" borderId="28" xfId="0" applyFont="1" applyFill="1" applyBorder="1" applyAlignment="1">
      <alignment vertical="center"/>
    </xf>
    <xf numFmtId="0" fontId="1" fillId="0" borderId="0" xfId="4"/>
    <xf numFmtId="0" fontId="1" fillId="16" borderId="0" xfId="4" applyFill="1" applyAlignment="1">
      <alignment horizontal="center"/>
    </xf>
    <xf numFmtId="0" fontId="1" fillId="16" borderId="0" xfId="4" applyFill="1"/>
    <xf numFmtId="0" fontId="1" fillId="8" borderId="7" xfId="4" applyFill="1" applyBorder="1"/>
    <xf numFmtId="0" fontId="1" fillId="8" borderId="9" xfId="4" applyFill="1" applyBorder="1"/>
    <xf numFmtId="0" fontId="1" fillId="8" borderId="8" xfId="4" applyFill="1" applyBorder="1"/>
    <xf numFmtId="0" fontId="1" fillId="17" borderId="9" xfId="4" applyFill="1" applyBorder="1"/>
    <xf numFmtId="0" fontId="1" fillId="8" borderId="7" xfId="4" applyFont="1" applyFill="1" applyBorder="1"/>
    <xf numFmtId="0" fontId="1" fillId="8" borderId="8" xfId="4" applyFont="1" applyFill="1" applyBorder="1"/>
    <xf numFmtId="0" fontId="1" fillId="2" borderId="7" xfId="4" applyFont="1" applyFill="1" applyBorder="1" applyAlignment="1">
      <alignment horizontal="center"/>
    </xf>
    <xf numFmtId="0" fontId="1" fillId="2" borderId="7" xfId="4" applyFill="1" applyBorder="1" applyAlignment="1">
      <alignment horizontal="center"/>
    </xf>
    <xf numFmtId="0" fontId="1" fillId="8" borderId="14" xfId="5" applyFont="1" applyFill="1" applyBorder="1" applyAlignment="1">
      <alignment horizontal="center"/>
    </xf>
    <xf numFmtId="0" fontId="1" fillId="8" borderId="11" xfId="5" applyFill="1" applyBorder="1" applyAlignment="1">
      <alignment horizontal="right"/>
    </xf>
    <xf numFmtId="0" fontId="1" fillId="8" borderId="13" xfId="5" applyFill="1" applyBorder="1" applyAlignment="1">
      <alignment horizontal="right"/>
    </xf>
    <xf numFmtId="0" fontId="1" fillId="8" borderId="30" xfId="5" applyFont="1" applyFill="1" applyBorder="1" applyAlignment="1">
      <alignment horizontal="right"/>
    </xf>
    <xf numFmtId="0" fontId="1" fillId="8" borderId="31" xfId="5" applyFont="1" applyFill="1" applyBorder="1" applyAlignment="1">
      <alignment horizontal="right"/>
    </xf>
    <xf numFmtId="0" fontId="1" fillId="8" borderId="14" xfId="5" applyFill="1" applyBorder="1"/>
    <xf numFmtId="0" fontId="1" fillId="8" borderId="12" xfId="5" applyFill="1" applyBorder="1"/>
    <xf numFmtId="0" fontId="1" fillId="8" borderId="15" xfId="5" applyFill="1" applyBorder="1" applyAlignment="1">
      <alignment horizontal="right"/>
    </xf>
    <xf numFmtId="0" fontId="1" fillId="8" borderId="19" xfId="5" applyFill="1" applyBorder="1" applyAlignment="1">
      <alignment horizontal="right"/>
    </xf>
    <xf numFmtId="38" fontId="1" fillId="8" borderId="30" xfId="2" applyFill="1" applyBorder="1" applyAlignment="1"/>
    <xf numFmtId="38" fontId="1" fillId="8" borderId="32" xfId="2" applyFill="1" applyBorder="1" applyAlignment="1"/>
    <xf numFmtId="38" fontId="1" fillId="8" borderId="31" xfId="2" applyFill="1" applyBorder="1" applyAlignment="1"/>
    <xf numFmtId="0" fontId="1" fillId="8" borderId="30" xfId="5" applyFill="1" applyBorder="1"/>
    <xf numFmtId="0" fontId="1" fillId="8" borderId="32" xfId="5" applyFill="1" applyBorder="1"/>
    <xf numFmtId="0" fontId="1" fillId="8" borderId="31" xfId="5" applyFill="1" applyBorder="1"/>
    <xf numFmtId="0" fontId="1" fillId="3" borderId="30" xfId="5" applyFill="1" applyBorder="1" applyAlignment="1">
      <alignment horizontal="center"/>
    </xf>
    <xf numFmtId="0" fontId="1" fillId="3" borderId="32" xfId="5" applyFill="1" applyBorder="1" applyAlignment="1">
      <alignment horizontal="center"/>
    </xf>
    <xf numFmtId="0" fontId="1" fillId="8" borderId="12" xfId="5" applyFont="1" applyFill="1" applyBorder="1" applyAlignment="1">
      <alignment horizontal="center"/>
    </xf>
    <xf numFmtId="0" fontId="1" fillId="8" borderId="33" xfId="5" applyFont="1" applyFill="1" applyBorder="1" applyAlignment="1">
      <alignment horizontal="center"/>
    </xf>
    <xf numFmtId="0" fontId="1" fillId="2" borderId="9" xfId="4" applyFill="1" applyBorder="1" applyAlignment="1">
      <alignment horizontal="center"/>
    </xf>
    <xf numFmtId="0" fontId="1" fillId="2" borderId="9" xfId="4" applyFont="1" applyFill="1" applyBorder="1" applyAlignment="1">
      <alignment horizontal="center"/>
    </xf>
    <xf numFmtId="0" fontId="0" fillId="15" borderId="7" xfId="0" applyFill="1" applyBorder="1">
      <alignment vertical="center"/>
    </xf>
    <xf numFmtId="0" fontId="0" fillId="17" borderId="7" xfId="0" applyFill="1" applyBorder="1">
      <alignment vertical="center"/>
    </xf>
    <xf numFmtId="0" fontId="1" fillId="0" borderId="0" xfId="6" applyFont="1"/>
    <xf numFmtId="0" fontId="1" fillId="0" borderId="0" xfId="4" applyFill="1"/>
    <xf numFmtId="0" fontId="1" fillId="0" borderId="18" xfId="4" applyFill="1" applyBorder="1"/>
    <xf numFmtId="0" fontId="4" fillId="4" borderId="0"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4" xfId="0" applyFont="1" applyFill="1" applyBorder="1" applyAlignment="1">
      <alignment horizontal="center" vertical="center"/>
    </xf>
    <xf numFmtId="56" fontId="0" fillId="0" borderId="0" xfId="0" applyNumberFormat="1">
      <alignment vertical="center"/>
    </xf>
    <xf numFmtId="0" fontId="8" fillId="0" borderId="0" xfId="0" applyFont="1">
      <alignment vertical="center"/>
    </xf>
    <xf numFmtId="6" fontId="8" fillId="0" borderId="0" xfId="3" applyFont="1">
      <alignment vertical="center"/>
    </xf>
    <xf numFmtId="9" fontId="8" fillId="0" borderId="0" xfId="1" applyFont="1">
      <alignment vertical="center"/>
    </xf>
    <xf numFmtId="38" fontId="8" fillId="0" borderId="0" xfId="2" applyFont="1">
      <alignment vertical="center"/>
    </xf>
    <xf numFmtId="176" fontId="8" fillId="0" borderId="0" xfId="0" applyNumberFormat="1" applyFont="1">
      <alignment vertical="center"/>
    </xf>
    <xf numFmtId="177" fontId="8" fillId="0" borderId="0" xfId="0" applyNumberFormat="1" applyFont="1">
      <alignment vertical="center"/>
    </xf>
    <xf numFmtId="56" fontId="8" fillId="0" borderId="0" xfId="0" applyNumberFormat="1" applyFont="1">
      <alignment vertical="center"/>
    </xf>
    <xf numFmtId="0" fontId="12" fillId="0" borderId="0" xfId="0" applyFont="1" applyAlignment="1">
      <alignment horizontal="center" vertical="center"/>
    </xf>
    <xf numFmtId="0" fontId="0" fillId="0" borderId="34" xfId="0" applyBorder="1">
      <alignment vertical="center"/>
    </xf>
    <xf numFmtId="0" fontId="0" fillId="0" borderId="0" xfId="0" applyAlignment="1">
      <alignment horizontal="center" vertical="center"/>
    </xf>
    <xf numFmtId="0" fontId="13" fillId="20" borderId="7" xfId="0" applyFont="1" applyFill="1" applyBorder="1">
      <alignment vertical="center"/>
    </xf>
    <xf numFmtId="38" fontId="8" fillId="20" borderId="7" xfId="2" applyFont="1" applyFill="1" applyBorder="1">
      <alignment vertical="center"/>
    </xf>
    <xf numFmtId="0" fontId="8" fillId="20" borderId="7" xfId="0" applyFont="1" applyFill="1" applyBorder="1" applyAlignment="1">
      <alignment horizontal="right" vertical="center"/>
    </xf>
    <xf numFmtId="0" fontId="0" fillId="0" borderId="0" xfId="0" applyAlignment="1">
      <alignment vertical="center" wrapText="1"/>
    </xf>
    <xf numFmtId="0" fontId="0" fillId="19" borderId="40" xfId="0" applyFill="1" applyBorder="1">
      <alignment vertical="center"/>
    </xf>
    <xf numFmtId="0" fontId="0" fillId="21" borderId="40" xfId="0" applyFill="1" applyBorder="1">
      <alignment vertical="center"/>
    </xf>
    <xf numFmtId="0" fontId="9" fillId="0" borderId="0" xfId="0" applyFont="1" applyAlignment="1">
      <alignment horizontal="center" vertical="center"/>
    </xf>
    <xf numFmtId="180" fontId="15" fillId="0" borderId="0" xfId="0" applyNumberFormat="1" applyFont="1">
      <alignment vertical="center"/>
    </xf>
    <xf numFmtId="181" fontId="15" fillId="0" borderId="0" xfId="0" applyNumberFormat="1" applyFont="1">
      <alignment vertical="center"/>
    </xf>
    <xf numFmtId="14" fontId="0" fillId="3" borderId="8" xfId="0" applyNumberFormat="1" applyFill="1" applyBorder="1">
      <alignment vertical="center"/>
    </xf>
    <xf numFmtId="38" fontId="0" fillId="2" borderId="7" xfId="2" applyFont="1" applyFill="1" applyBorder="1">
      <alignment vertical="center"/>
    </xf>
    <xf numFmtId="0" fontId="0" fillId="22" borderId="7" xfId="0" applyFill="1" applyBorder="1">
      <alignment vertical="center"/>
    </xf>
    <xf numFmtId="0" fontId="0" fillId="18" borderId="0" xfId="0" applyFill="1">
      <alignment vertical="center"/>
    </xf>
    <xf numFmtId="0" fontId="0" fillId="0" borderId="0" xfId="0" applyFill="1">
      <alignment vertical="center"/>
    </xf>
    <xf numFmtId="21" fontId="8" fillId="0" borderId="0" xfId="0" applyNumberFormat="1" applyFont="1">
      <alignment vertical="center"/>
    </xf>
    <xf numFmtId="0" fontId="0" fillId="0" borderId="0" xfId="0" applyBorder="1">
      <alignment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24" borderId="7" xfId="0" applyFill="1" applyBorder="1">
      <alignment vertical="center"/>
    </xf>
    <xf numFmtId="0" fontId="0" fillId="22" borderId="7" xfId="0" applyFill="1" applyBorder="1" applyAlignment="1">
      <alignment horizontal="center" vertical="center"/>
    </xf>
    <xf numFmtId="0" fontId="14" fillId="0" borderId="0" xfId="0" applyFont="1">
      <alignment vertical="center"/>
    </xf>
    <xf numFmtId="38" fontId="0" fillId="0" borderId="7" xfId="2" applyFont="1" applyBorder="1">
      <alignment vertical="center"/>
    </xf>
    <xf numFmtId="38" fontId="0" fillId="24" borderId="7" xfId="2" applyFont="1" applyFill="1" applyBorder="1">
      <alignment vertical="center"/>
    </xf>
    <xf numFmtId="0" fontId="16" fillId="23" borderId="7" xfId="0" applyFont="1" applyFill="1" applyBorder="1" applyAlignment="1">
      <alignment horizontal="center" vertical="center"/>
    </xf>
    <xf numFmtId="38" fontId="0" fillId="22" borderId="7" xfId="2" applyFont="1" applyFill="1" applyBorder="1">
      <alignment vertical="center"/>
    </xf>
    <xf numFmtId="38" fontId="0" fillId="22" borderId="7" xfId="2" applyFont="1" applyFill="1" applyBorder="1" applyAlignment="1">
      <alignment horizontal="left" vertical="center"/>
    </xf>
    <xf numFmtId="38" fontId="14" fillId="22" borderId="7" xfId="2" applyFont="1" applyFill="1" applyBorder="1">
      <alignment vertical="center"/>
    </xf>
    <xf numFmtId="38" fontId="17" fillId="22" borderId="7" xfId="2" applyFont="1" applyFill="1" applyBorder="1">
      <alignment vertical="center"/>
    </xf>
    <xf numFmtId="38" fontId="17" fillId="22" borderId="7" xfId="2" applyFont="1" applyFill="1" applyBorder="1" applyAlignment="1">
      <alignment horizontal="left" vertical="center"/>
    </xf>
    <xf numFmtId="0" fontId="0" fillId="25" borderId="0" xfId="0" applyFill="1">
      <alignment vertical="center"/>
    </xf>
    <xf numFmtId="0" fontId="0" fillId="0" borderId="7" xfId="0" applyBorder="1" applyAlignment="1">
      <alignment horizontal="center" vertical="center" textRotation="45"/>
    </xf>
    <xf numFmtId="0" fontId="0" fillId="0" borderId="7" xfId="0" applyBorder="1" applyAlignment="1">
      <alignment horizontal="center" vertical="center" textRotation="255"/>
    </xf>
    <xf numFmtId="184" fontId="0" fillId="0" borderId="0" xfId="0" applyNumberFormat="1">
      <alignment vertical="center"/>
    </xf>
    <xf numFmtId="182" fontId="15" fillId="0" borderId="0" xfId="0" applyNumberFormat="1" applyFont="1">
      <alignment vertical="center"/>
    </xf>
    <xf numFmtId="183" fontId="15" fillId="0" borderId="0" xfId="0" applyNumberFormat="1" applyFont="1">
      <alignment vertical="center"/>
    </xf>
    <xf numFmtId="0" fontId="0" fillId="0" borderId="0" xfId="0" applyAlignment="1">
      <alignment vertical="top"/>
    </xf>
    <xf numFmtId="0" fontId="1" fillId="26" borderId="0" xfId="5" applyFill="1"/>
    <xf numFmtId="0" fontId="1" fillId="10" borderId="7" xfId="4" applyFill="1" applyBorder="1"/>
    <xf numFmtId="0" fontId="0" fillId="25" borderId="0" xfId="0" applyFill="1" applyAlignment="1">
      <alignment vertical="center"/>
    </xf>
    <xf numFmtId="0" fontId="0" fillId="0" borderId="0" xfId="0" applyAlignment="1">
      <alignment vertical="center"/>
    </xf>
    <xf numFmtId="0" fontId="18" fillId="25" borderId="0" xfId="0" applyFont="1" applyFill="1" applyAlignment="1">
      <alignment vertical="center"/>
    </xf>
    <xf numFmtId="0" fontId="18" fillId="25" borderId="42" xfId="0" applyFont="1" applyFill="1" applyBorder="1" applyAlignment="1">
      <alignment horizontal="center" vertical="center"/>
    </xf>
    <xf numFmtId="0" fontId="0" fillId="0" borderId="0" xfId="0" quotePrefix="1">
      <alignment vertical="center"/>
    </xf>
    <xf numFmtId="0" fontId="20" fillId="0" borderId="0" xfId="0" quotePrefix="1" applyFont="1">
      <alignment vertical="center"/>
    </xf>
    <xf numFmtId="0" fontId="20" fillId="0" borderId="0" xfId="0" applyFont="1">
      <alignment vertical="center"/>
    </xf>
    <xf numFmtId="0" fontId="18" fillId="25" borderId="42" xfId="0" applyNumberFormat="1" applyFont="1" applyFill="1" applyBorder="1" applyAlignment="1">
      <alignment horizontal="center" vertical="center"/>
    </xf>
    <xf numFmtId="0" fontId="0" fillId="27" borderId="0" xfId="0" applyFill="1">
      <alignment vertical="center"/>
    </xf>
    <xf numFmtId="0" fontId="0" fillId="27" borderId="7" xfId="0" applyFill="1" applyBorder="1">
      <alignment vertical="center"/>
    </xf>
    <xf numFmtId="0" fontId="0" fillId="27" borderId="7" xfId="0" applyFont="1" applyFill="1" applyBorder="1">
      <alignment vertical="center"/>
    </xf>
    <xf numFmtId="0" fontId="0" fillId="0" borderId="0" xfId="0" applyNumberFormat="1">
      <alignment vertical="center"/>
    </xf>
    <xf numFmtId="2" fontId="18" fillId="25" borderId="42" xfId="0" applyNumberFormat="1" applyFont="1" applyFill="1" applyBorder="1" applyAlignment="1">
      <alignment horizontal="center" vertical="center"/>
    </xf>
    <xf numFmtId="0" fontId="21" fillId="25" borderId="0" xfId="0" applyFont="1" applyFill="1">
      <alignment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11" fillId="18" borderId="0" xfId="0" applyFont="1" applyFill="1" applyAlignment="1">
      <alignment horizontal="center" vertical="center"/>
    </xf>
    <xf numFmtId="0" fontId="0" fillId="27" borderId="11" xfId="0" applyFont="1" applyFill="1" applyBorder="1" applyAlignment="1">
      <alignment horizontal="center" vertical="center"/>
    </xf>
    <xf numFmtId="0" fontId="0" fillId="27" borderId="30" xfId="0" applyFont="1" applyFill="1" applyBorder="1" applyAlignment="1">
      <alignment horizontal="center" vertical="center"/>
    </xf>
    <xf numFmtId="0" fontId="0" fillId="27" borderId="18" xfId="0" applyFont="1" applyFill="1" applyBorder="1" applyAlignment="1">
      <alignment horizontal="center" vertical="center"/>
    </xf>
    <xf numFmtId="0" fontId="0" fillId="27" borderId="41" xfId="0" applyFont="1" applyFill="1" applyBorder="1" applyAlignment="1">
      <alignment horizontal="center" vertical="center"/>
    </xf>
    <xf numFmtId="0" fontId="0" fillId="27" borderId="13" xfId="0" applyFont="1" applyFill="1" applyBorder="1" applyAlignment="1">
      <alignment horizontal="center" vertical="center"/>
    </xf>
    <xf numFmtId="0" fontId="0" fillId="27" borderId="31" xfId="0" applyFont="1" applyFill="1" applyBorder="1" applyAlignment="1">
      <alignment horizontal="center" vertical="center"/>
    </xf>
    <xf numFmtId="0" fontId="10" fillId="0" borderId="0" xfId="4" applyFont="1" applyAlignment="1">
      <alignment horizontal="center"/>
    </xf>
    <xf numFmtId="0" fontId="1" fillId="2" borderId="9" xfId="4" applyFont="1" applyFill="1" applyBorder="1" applyAlignment="1">
      <alignment horizontal="center"/>
    </xf>
    <xf numFmtId="0" fontId="1" fillId="2" borderId="8" xfId="4" applyFont="1" applyFill="1" applyBorder="1" applyAlignment="1">
      <alignment horizontal="center"/>
    </xf>
    <xf numFmtId="0" fontId="1" fillId="2" borderId="9" xfId="4" applyFill="1" applyBorder="1" applyAlignment="1">
      <alignment horizontal="center"/>
    </xf>
    <xf numFmtId="0" fontId="0" fillId="0" borderId="8" xfId="0" applyBorder="1" applyAlignment="1">
      <alignment horizontal="center" vertical="center"/>
    </xf>
    <xf numFmtId="0" fontId="1" fillId="0" borderId="12" xfId="6" applyBorder="1" applyAlignment="1">
      <alignment vertical="center"/>
    </xf>
    <xf numFmtId="0" fontId="1" fillId="0" borderId="29" xfId="6" applyBorder="1" applyAlignment="1">
      <alignment vertical="center"/>
    </xf>
    <xf numFmtId="0" fontId="1" fillId="0" borderId="14" xfId="6" applyBorder="1" applyAlignment="1">
      <alignment vertical="center"/>
    </xf>
    <xf numFmtId="0" fontId="1" fillId="0" borderId="9" xfId="6" applyBorder="1" applyAlignment="1">
      <alignment horizontal="center"/>
    </xf>
    <xf numFmtId="0" fontId="1" fillId="0" borderId="8" xfId="6" applyBorder="1" applyAlignment="1">
      <alignment horizontal="center"/>
    </xf>
    <xf numFmtId="0" fontId="1" fillId="0" borderId="10" xfId="6" applyBorder="1" applyAlignment="1">
      <alignment horizontal="center"/>
    </xf>
    <xf numFmtId="0" fontId="1" fillId="0" borderId="12" xfId="6"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1" fillId="0" borderId="0" xfId="5" applyAlignment="1">
      <alignment horizontal="center"/>
    </xf>
    <xf numFmtId="0" fontId="3" fillId="0" borderId="2" xfId="0" applyFont="1" applyBorder="1" applyAlignment="1">
      <alignment horizontal="center"/>
    </xf>
    <xf numFmtId="56" fontId="5" fillId="6" borderId="38" xfId="0" applyNumberFormat="1" applyFont="1" applyFill="1"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1" fillId="17" borderId="7" xfId="4" applyFill="1" applyBorder="1"/>
    <xf numFmtId="38" fontId="1" fillId="3" borderId="43" xfId="5" applyNumberFormat="1" applyFill="1" applyBorder="1"/>
    <xf numFmtId="0" fontId="4" fillId="13" borderId="45" xfId="0" applyFont="1" applyFill="1" applyBorder="1" applyAlignment="1">
      <alignment horizontal="center" vertical="center"/>
    </xf>
    <xf numFmtId="0" fontId="4" fillId="13" borderId="46" xfId="0" applyFont="1" applyFill="1" applyBorder="1" applyAlignment="1">
      <alignment vertical="center"/>
    </xf>
    <xf numFmtId="178" fontId="4" fillId="13" borderId="47" xfId="0" applyNumberFormat="1" applyFont="1" applyFill="1" applyBorder="1" applyAlignment="1">
      <alignment vertical="center"/>
    </xf>
    <xf numFmtId="0" fontId="0" fillId="0" borderId="44" xfId="0" applyBorder="1">
      <alignment vertical="center"/>
    </xf>
    <xf numFmtId="0" fontId="0" fillId="0" borderId="38" xfId="0" applyBorder="1">
      <alignment vertical="center"/>
    </xf>
    <xf numFmtId="0" fontId="0" fillId="15" borderId="5" xfId="0" applyFill="1" applyBorder="1">
      <alignment vertical="center"/>
    </xf>
  </cellXfs>
  <cellStyles count="7">
    <cellStyle name="パーセント" xfId="1" builtinId="5"/>
    <cellStyle name="桁区切り" xfId="2" builtinId="6"/>
    <cellStyle name="通貨" xfId="3" builtinId="7"/>
    <cellStyle name="標準" xfId="0" builtinId="0"/>
    <cellStyle name="標準_06example" xfId="4" xr:uid="{00000000-0005-0000-0000-000004000000}"/>
    <cellStyle name="標準_営業担当" xfId="5" xr:uid="{00000000-0005-0000-0000-000005000000}"/>
    <cellStyle name="標準_社内調査" xfId="6" xr:uid="{00000000-0005-0000-0000-000006000000}"/>
  </cellStyles>
  <dxfs count="1">
    <dxf>
      <fill>
        <patternFill>
          <bgColor indexed="3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13.png"/><Relationship Id="rId13" Type="http://schemas.openxmlformats.org/officeDocument/2006/relationships/image" Target="../media/image18.png"/><Relationship Id="rId3" Type="http://schemas.openxmlformats.org/officeDocument/2006/relationships/image" Target="../media/image8.png"/><Relationship Id="rId7" Type="http://schemas.openxmlformats.org/officeDocument/2006/relationships/image" Target="../media/image12.png"/><Relationship Id="rId12" Type="http://schemas.openxmlformats.org/officeDocument/2006/relationships/image" Target="../media/image17.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11" Type="http://schemas.openxmlformats.org/officeDocument/2006/relationships/image" Target="../media/image16.png"/><Relationship Id="rId5" Type="http://schemas.openxmlformats.org/officeDocument/2006/relationships/image" Target="../media/image10.png"/><Relationship Id="rId10" Type="http://schemas.openxmlformats.org/officeDocument/2006/relationships/image" Target="../media/image15.png"/><Relationship Id="rId4" Type="http://schemas.openxmlformats.org/officeDocument/2006/relationships/image" Target="../media/image9.png"/><Relationship Id="rId9" Type="http://schemas.openxmlformats.org/officeDocument/2006/relationships/image" Target="../media/image14.png"/><Relationship Id="rId14" Type="http://schemas.openxmlformats.org/officeDocument/2006/relationships/image" Target="../media/image19.png"/></Relationships>
</file>

<file path=xl/drawings/_rels/drawing2.xml.rels><?xml version="1.0" encoding="UTF-8" standalone="yes"?>
<Relationships xmlns="http://schemas.openxmlformats.org/package/2006/relationships"><Relationship Id="rId1" Type="http://schemas.openxmlformats.org/officeDocument/2006/relationships/image" Target="../media/image20.png"/></Relationships>
</file>

<file path=xl/drawings/_rels/drawing3.xml.rels><?xml version="1.0" encoding="UTF-8" standalone="yes"?>
<Relationships xmlns="http://schemas.openxmlformats.org/package/2006/relationships"><Relationship Id="rId1" Type="http://schemas.openxmlformats.org/officeDocument/2006/relationships/image" Target="../media/image2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3.png"/></Relationships>
</file>

<file path=xl/drawings/_rels/drawing6.xml.rels><?xml version="1.0" encoding="UTF-8" standalone="yes"?>
<Relationships xmlns="http://schemas.openxmlformats.org/package/2006/relationships"><Relationship Id="rId1" Type="http://schemas.openxmlformats.org/officeDocument/2006/relationships/image" Target="../media/image24.png"/></Relationships>
</file>

<file path=xl/drawings/_rels/drawing7.xml.rels><?xml version="1.0" encoding="UTF-8" standalone="yes"?>
<Relationships xmlns="http://schemas.openxmlformats.org/package/2006/relationships"><Relationship Id="rId1" Type="http://schemas.openxmlformats.org/officeDocument/2006/relationships/image" Target="../media/image25.png"/></Relationships>
</file>

<file path=xl/drawings/_rels/drawing8.xml.rels><?xml version="1.0" encoding="UTF-8" standalone="yes"?>
<Relationships xmlns="http://schemas.openxmlformats.org/package/2006/relationships"><Relationship Id="rId1" Type="http://schemas.openxmlformats.org/officeDocument/2006/relationships/image" Target="../media/image26.png"/></Relationships>
</file>

<file path=xl/drawings/_rels/drawing9.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28.png"/><Relationship Id="rId1" Type="http://schemas.openxmlformats.org/officeDocument/2006/relationships/image" Target="../media/image27.png"/><Relationship Id="rId6" Type="http://schemas.openxmlformats.org/officeDocument/2006/relationships/image" Target="../media/image32.png"/><Relationship Id="rId5" Type="http://schemas.openxmlformats.org/officeDocument/2006/relationships/image" Target="../media/image31.png"/><Relationship Id="rId4" Type="http://schemas.openxmlformats.org/officeDocument/2006/relationships/image" Target="../media/image30.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133350</xdr:colOff>
      <xdr:row>24</xdr:row>
      <xdr:rowOff>47625</xdr:rowOff>
    </xdr:from>
    <xdr:to>
      <xdr:col>2</xdr:col>
      <xdr:colOff>590550</xdr:colOff>
      <xdr:row>25</xdr:row>
      <xdr:rowOff>104775</xdr:rowOff>
    </xdr:to>
    <xdr:sp macro="" textlink="">
      <xdr:nvSpPr>
        <xdr:cNvPr id="13343" name="AutoShape 2">
          <a:extLst>
            <a:ext uri="{FF2B5EF4-FFF2-40B4-BE49-F238E27FC236}">
              <a16:creationId xmlns:a16="http://schemas.microsoft.com/office/drawing/2014/main" id="{00000000-0008-0000-0000-00001F340000}"/>
            </a:ext>
          </a:extLst>
        </xdr:cNvPr>
        <xdr:cNvSpPr>
          <a:spLocks noChangeArrowheads="1"/>
        </xdr:cNvSpPr>
      </xdr:nvSpPr>
      <xdr:spPr bwMode="auto">
        <a:xfrm>
          <a:off x="1295400" y="1200150"/>
          <a:ext cx="457200" cy="247650"/>
        </a:xfrm>
        <a:prstGeom prst="rightArrow">
          <a:avLst>
            <a:gd name="adj1" fmla="val 50000"/>
            <a:gd name="adj2" fmla="val 46154"/>
          </a:avLst>
        </a:prstGeom>
        <a:solidFill>
          <a:srgbClr val="FF6600"/>
        </a:solidFill>
        <a:ln w="9525">
          <a:solidFill>
            <a:srgbClr val="000000"/>
          </a:solidFill>
          <a:miter lim="800000"/>
          <a:headEnd/>
          <a:tailEnd/>
        </a:ln>
      </xdr:spPr>
    </xdr:sp>
    <xdr:clientData/>
  </xdr:twoCellAnchor>
  <xdr:twoCellAnchor>
    <xdr:from>
      <xdr:col>2</xdr:col>
      <xdr:colOff>171450</xdr:colOff>
      <xdr:row>96</xdr:row>
      <xdr:rowOff>47625</xdr:rowOff>
    </xdr:from>
    <xdr:to>
      <xdr:col>2</xdr:col>
      <xdr:colOff>523875</xdr:colOff>
      <xdr:row>97</xdr:row>
      <xdr:rowOff>180975</xdr:rowOff>
    </xdr:to>
    <xdr:sp macro="" textlink="">
      <xdr:nvSpPr>
        <xdr:cNvPr id="3" name="十字形 2">
          <a:extLst>
            <a:ext uri="{FF2B5EF4-FFF2-40B4-BE49-F238E27FC236}">
              <a16:creationId xmlns:a16="http://schemas.microsoft.com/office/drawing/2014/main" id="{00000000-0008-0000-0000-000003000000}"/>
            </a:ext>
          </a:extLst>
        </xdr:cNvPr>
        <xdr:cNvSpPr/>
      </xdr:nvSpPr>
      <xdr:spPr>
        <a:xfrm>
          <a:off x="1333500" y="1000125"/>
          <a:ext cx="352425" cy="371475"/>
        </a:xfrm>
        <a:prstGeom prst="plus">
          <a:avLst>
            <a:gd name="adj" fmla="val 37903"/>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2</xdr:col>
      <xdr:colOff>619125</xdr:colOff>
      <xdr:row>105</xdr:row>
      <xdr:rowOff>66675</xdr:rowOff>
    </xdr:from>
    <xdr:to>
      <xdr:col>3</xdr:col>
      <xdr:colOff>198293</xdr:colOff>
      <xdr:row>107</xdr:row>
      <xdr:rowOff>47625</xdr:rowOff>
    </xdr:to>
    <xdr:pic>
      <xdr:nvPicPr>
        <xdr:cNvPr id="13331" name="Picture 19">
          <a:extLst>
            <a:ext uri="{FF2B5EF4-FFF2-40B4-BE49-F238E27FC236}">
              <a16:creationId xmlns:a16="http://schemas.microsoft.com/office/drawing/2014/main" id="{00000000-0008-0000-0000-0000133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43100" y="20859750"/>
          <a:ext cx="264968" cy="323850"/>
        </a:xfrm>
        <a:prstGeom prst="rect">
          <a:avLst/>
        </a:prstGeom>
        <a:noFill/>
        <a:ln w="3175">
          <a:solidFill>
            <a:schemeClr val="tx1"/>
          </a:solidFill>
          <a:miter lim="800000"/>
          <a:headEnd/>
          <a:tailEnd type="none" w="med" len="med"/>
        </a:ln>
        <a:effectLst/>
      </xdr:spPr>
    </xdr:pic>
    <xdr:clientData/>
  </xdr:twoCellAnchor>
  <xdr:oneCellAnchor>
    <xdr:from>
      <xdr:col>3</xdr:col>
      <xdr:colOff>238125</xdr:colOff>
      <xdr:row>105</xdr:row>
      <xdr:rowOff>104775</xdr:rowOff>
    </xdr:from>
    <xdr:ext cx="977575" cy="27571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247900" y="20897850"/>
          <a:ext cx="9775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書式のコピー</a:t>
          </a:r>
        </a:p>
      </xdr:txBody>
    </xdr:sp>
    <xdr:clientData/>
  </xdr:oneCellAnchor>
  <xdr:twoCellAnchor>
    <xdr:from>
      <xdr:col>5</xdr:col>
      <xdr:colOff>76200</xdr:colOff>
      <xdr:row>107</xdr:row>
      <xdr:rowOff>76200</xdr:rowOff>
    </xdr:from>
    <xdr:to>
      <xdr:col>5</xdr:col>
      <xdr:colOff>647700</xdr:colOff>
      <xdr:row>109</xdr:row>
      <xdr:rowOff>9525</xdr:rowOff>
    </xdr:to>
    <xdr:sp macro="" textlink="">
      <xdr:nvSpPr>
        <xdr:cNvPr id="8" name="V 字形矢印 7">
          <a:extLst>
            <a:ext uri="{FF2B5EF4-FFF2-40B4-BE49-F238E27FC236}">
              <a16:creationId xmlns:a16="http://schemas.microsoft.com/office/drawing/2014/main" id="{00000000-0008-0000-0000-000008000000}"/>
            </a:ext>
          </a:extLst>
        </xdr:cNvPr>
        <xdr:cNvSpPr/>
      </xdr:nvSpPr>
      <xdr:spPr>
        <a:xfrm>
          <a:off x="3962400" y="3648075"/>
          <a:ext cx="571500" cy="276225"/>
        </a:xfrm>
        <a:prstGeom prst="notched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endParaRPr kumimoji="1" lang="ja-JP" altLang="en-US" sz="1100">
            <a:solidFill>
              <a:schemeClr val="lt1"/>
            </a:solidFill>
            <a:latin typeface="+mn-lt"/>
            <a:ea typeface="+mn-ea"/>
            <a:cs typeface="+mn-cs"/>
          </a:endParaRPr>
        </a:p>
      </xdr:txBody>
    </xdr:sp>
    <xdr:clientData/>
  </xdr:twoCellAnchor>
  <xdr:twoCellAnchor>
    <xdr:from>
      <xdr:col>2</xdr:col>
      <xdr:colOff>342900</xdr:colOff>
      <xdr:row>130</xdr:row>
      <xdr:rowOff>142875</xdr:rowOff>
    </xdr:from>
    <xdr:to>
      <xdr:col>3</xdr:col>
      <xdr:colOff>514350</xdr:colOff>
      <xdr:row>132</xdr:row>
      <xdr:rowOff>76200</xdr:rowOff>
    </xdr:to>
    <xdr:sp macro="" textlink="">
      <xdr:nvSpPr>
        <xdr:cNvPr id="9" name="V 字形矢印 8">
          <a:extLst>
            <a:ext uri="{FF2B5EF4-FFF2-40B4-BE49-F238E27FC236}">
              <a16:creationId xmlns:a16="http://schemas.microsoft.com/office/drawing/2014/main" id="{00000000-0008-0000-0000-000009000000}"/>
            </a:ext>
          </a:extLst>
        </xdr:cNvPr>
        <xdr:cNvSpPr/>
      </xdr:nvSpPr>
      <xdr:spPr>
        <a:xfrm>
          <a:off x="1666875" y="4171950"/>
          <a:ext cx="857250" cy="276225"/>
        </a:xfrm>
        <a:prstGeom prst="notched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endParaRPr kumimoji="1" lang="ja-JP" altLang="en-US" sz="1100">
            <a:solidFill>
              <a:schemeClr val="lt1"/>
            </a:solidFill>
            <a:latin typeface="+mn-lt"/>
            <a:ea typeface="+mn-ea"/>
            <a:cs typeface="+mn-cs"/>
          </a:endParaRPr>
        </a:p>
      </xdr:txBody>
    </xdr:sp>
    <xdr:clientData/>
  </xdr:twoCellAnchor>
  <xdr:oneCellAnchor>
    <xdr:from>
      <xdr:col>2</xdr:col>
      <xdr:colOff>657225</xdr:colOff>
      <xdr:row>128</xdr:row>
      <xdr:rowOff>152400</xdr:rowOff>
    </xdr:from>
    <xdr:ext cx="953338" cy="275717"/>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981200" y="24888825"/>
          <a:ext cx="95333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書式のクリア</a:t>
          </a:r>
        </a:p>
      </xdr:txBody>
    </xdr:sp>
    <xdr:clientData/>
  </xdr:oneCellAnchor>
  <xdr:twoCellAnchor editAs="oneCell">
    <xdr:from>
      <xdr:col>2</xdr:col>
      <xdr:colOff>342900</xdr:colOff>
      <xdr:row>128</xdr:row>
      <xdr:rowOff>142875</xdr:rowOff>
    </xdr:from>
    <xdr:to>
      <xdr:col>3</xdr:col>
      <xdr:colOff>19050</xdr:colOff>
      <xdr:row>130</xdr:row>
      <xdr:rowOff>97291</xdr:rowOff>
    </xdr:to>
    <xdr:pic>
      <xdr:nvPicPr>
        <xdr:cNvPr id="13333" name="Picture 21">
          <a:extLst>
            <a:ext uri="{FF2B5EF4-FFF2-40B4-BE49-F238E27FC236}">
              <a16:creationId xmlns:a16="http://schemas.microsoft.com/office/drawing/2014/main" id="{00000000-0008-0000-0000-0000153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66875" y="24879300"/>
          <a:ext cx="361950" cy="297316"/>
        </a:xfrm>
        <a:prstGeom prst="rect">
          <a:avLst/>
        </a:prstGeom>
        <a:noFill/>
        <a:ln w="1">
          <a:solidFill>
            <a:sysClr val="windowText" lastClr="000000"/>
          </a:solidFill>
          <a:miter lim="800000"/>
          <a:headEnd/>
          <a:tailEnd type="none" w="med" len="med"/>
        </a:ln>
        <a:effectLst/>
      </xdr:spPr>
    </xdr:pic>
    <xdr:clientData/>
  </xdr:twoCellAnchor>
  <xdr:twoCellAnchor>
    <xdr:from>
      <xdr:col>5</xdr:col>
      <xdr:colOff>66675</xdr:colOff>
      <xdr:row>96</xdr:row>
      <xdr:rowOff>114300</xdr:rowOff>
    </xdr:from>
    <xdr:to>
      <xdr:col>5</xdr:col>
      <xdr:colOff>638175</xdr:colOff>
      <xdr:row>97</xdr:row>
      <xdr:rowOff>152400</xdr:rowOff>
    </xdr:to>
    <xdr:sp macro="" textlink="">
      <xdr:nvSpPr>
        <xdr:cNvPr id="12" name="V 字形矢印 11">
          <a:extLst>
            <a:ext uri="{FF2B5EF4-FFF2-40B4-BE49-F238E27FC236}">
              <a16:creationId xmlns:a16="http://schemas.microsoft.com/office/drawing/2014/main" id="{00000000-0008-0000-0000-00000C000000}"/>
            </a:ext>
          </a:extLst>
        </xdr:cNvPr>
        <xdr:cNvSpPr/>
      </xdr:nvSpPr>
      <xdr:spPr>
        <a:xfrm>
          <a:off x="4133850" y="22631400"/>
          <a:ext cx="571500" cy="276225"/>
        </a:xfrm>
        <a:prstGeom prst="notched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endParaRPr kumimoji="1" lang="ja-JP" altLang="en-US" sz="1100">
            <a:solidFill>
              <a:schemeClr val="lt1"/>
            </a:solidFill>
            <a:latin typeface="+mn-lt"/>
            <a:ea typeface="+mn-ea"/>
            <a:cs typeface="+mn-cs"/>
          </a:endParaRPr>
        </a:p>
      </xdr:txBody>
    </xdr:sp>
    <xdr:clientData/>
  </xdr:twoCellAnchor>
  <xdr:twoCellAnchor>
    <xdr:from>
      <xdr:col>1</xdr:col>
      <xdr:colOff>95250</xdr:colOff>
      <xdr:row>70</xdr:row>
      <xdr:rowOff>161925</xdr:rowOff>
    </xdr:from>
    <xdr:to>
      <xdr:col>3</xdr:col>
      <xdr:colOff>819150</xdr:colOff>
      <xdr:row>70</xdr:row>
      <xdr:rowOff>1104900</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428625" y="16192500"/>
          <a:ext cx="2400300" cy="942975"/>
          <a:chOff x="438150" y="16125825"/>
          <a:chExt cx="2400300" cy="942975"/>
        </a:xfrm>
      </xdr:grpSpPr>
      <xdr:pic>
        <xdr:nvPicPr>
          <xdr:cNvPr id="46" name="図 45">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3"/>
          <a:stretch>
            <a:fillRect/>
          </a:stretch>
        </xdr:blipFill>
        <xdr:spPr>
          <a:xfrm>
            <a:off x="438150" y="16125825"/>
            <a:ext cx="1400000" cy="866667"/>
          </a:xfrm>
          <a:prstGeom prst="rect">
            <a:avLst/>
          </a:prstGeom>
        </xdr:spPr>
      </xdr:pic>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1581150" y="16754475"/>
            <a:ext cx="333375" cy="314325"/>
          </a:xfrm>
          <a:prstGeom prst="roundRect">
            <a:avLst/>
          </a:prstGeom>
          <a:noFill/>
          <a:ln w="38100">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H="1">
            <a:off x="1914525" y="16716375"/>
            <a:ext cx="923925" cy="195263"/>
          </a:xfrm>
          <a:prstGeom prst="straightConnector1">
            <a:avLst/>
          </a:prstGeom>
          <a:ln w="57150">
            <a:solidFill>
              <a:srgbClr val="FF0000"/>
            </a:solidFill>
            <a:tailEnd type="arrow"/>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247650</xdr:colOff>
      <xdr:row>107</xdr:row>
      <xdr:rowOff>85725</xdr:rowOff>
    </xdr:from>
    <xdr:to>
      <xdr:col>3</xdr:col>
      <xdr:colOff>600075</xdr:colOff>
      <xdr:row>109</xdr:row>
      <xdr:rowOff>114300</xdr:rowOff>
    </xdr:to>
    <xdr:sp macro="" textlink="">
      <xdr:nvSpPr>
        <xdr:cNvPr id="18" name="十字形 17">
          <a:extLst>
            <a:ext uri="{FF2B5EF4-FFF2-40B4-BE49-F238E27FC236}">
              <a16:creationId xmlns:a16="http://schemas.microsoft.com/office/drawing/2014/main" id="{00000000-0008-0000-0000-000012000000}"/>
            </a:ext>
          </a:extLst>
        </xdr:cNvPr>
        <xdr:cNvSpPr/>
      </xdr:nvSpPr>
      <xdr:spPr>
        <a:xfrm>
          <a:off x="2257425" y="3486150"/>
          <a:ext cx="352425" cy="371475"/>
        </a:xfrm>
        <a:prstGeom prst="plus">
          <a:avLst>
            <a:gd name="adj" fmla="val 37903"/>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3</xdr:col>
      <xdr:colOff>904875</xdr:colOff>
      <xdr:row>10</xdr:row>
      <xdr:rowOff>152400</xdr:rowOff>
    </xdr:from>
    <xdr:to>
      <xdr:col>3</xdr:col>
      <xdr:colOff>1238250</xdr:colOff>
      <xdr:row>12</xdr:row>
      <xdr:rowOff>28575</xdr:rowOff>
    </xdr:to>
    <xdr:pic>
      <xdr:nvPicPr>
        <xdr:cNvPr id="13336" name="Picture 24">
          <a:extLst>
            <a:ext uri="{FF2B5EF4-FFF2-40B4-BE49-F238E27FC236}">
              <a16:creationId xmlns:a16="http://schemas.microsoft.com/office/drawing/2014/main" id="{00000000-0008-0000-0000-00001834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2914650" y="2952750"/>
          <a:ext cx="333375" cy="219075"/>
        </a:xfrm>
        <a:prstGeom prst="rect">
          <a:avLst/>
        </a:prstGeom>
        <a:noFill/>
        <a:ln w="1">
          <a:noFill/>
          <a:miter lim="800000"/>
          <a:headEnd/>
          <a:tailEnd type="none" w="med" len="med"/>
        </a:ln>
        <a:effectLst/>
      </xdr:spPr>
    </xdr:pic>
    <xdr:clientData/>
  </xdr:twoCellAnchor>
  <xdr:twoCellAnchor editAs="oneCell">
    <xdr:from>
      <xdr:col>3</xdr:col>
      <xdr:colOff>876300</xdr:colOff>
      <xdr:row>8</xdr:row>
      <xdr:rowOff>123825</xdr:rowOff>
    </xdr:from>
    <xdr:to>
      <xdr:col>3</xdr:col>
      <xdr:colOff>1228725</xdr:colOff>
      <xdr:row>10</xdr:row>
      <xdr:rowOff>38100</xdr:rowOff>
    </xdr:to>
    <xdr:pic>
      <xdr:nvPicPr>
        <xdr:cNvPr id="13337" name="Picture 25">
          <a:extLst>
            <a:ext uri="{FF2B5EF4-FFF2-40B4-BE49-F238E27FC236}">
              <a16:creationId xmlns:a16="http://schemas.microsoft.com/office/drawing/2014/main" id="{00000000-0008-0000-0000-00001934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2886075" y="2581275"/>
          <a:ext cx="352425" cy="257175"/>
        </a:xfrm>
        <a:prstGeom prst="rect">
          <a:avLst/>
        </a:prstGeom>
        <a:noFill/>
        <a:ln w="1">
          <a:noFill/>
          <a:miter lim="800000"/>
          <a:headEnd/>
          <a:tailEnd type="none" w="med" len="med"/>
        </a:ln>
        <a:effectLst/>
      </xdr:spPr>
    </xdr:pic>
    <xdr:clientData/>
  </xdr:twoCellAnchor>
  <xdr:twoCellAnchor>
    <xdr:from>
      <xdr:col>2</xdr:col>
      <xdr:colOff>581025</xdr:colOff>
      <xdr:row>7</xdr:row>
      <xdr:rowOff>95250</xdr:rowOff>
    </xdr:from>
    <xdr:to>
      <xdr:col>3</xdr:col>
      <xdr:colOff>809626</xdr:colOff>
      <xdr:row>9</xdr:row>
      <xdr:rowOff>19050</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H="1" flipV="1">
          <a:off x="1905000" y="2381250"/>
          <a:ext cx="914401" cy="266700"/>
        </a:xfrm>
        <a:prstGeom prst="straightConnector1">
          <a:avLst/>
        </a:prstGeom>
        <a:ln w="57150">
          <a:solidFill>
            <a:srgbClr val="FF0000"/>
          </a:solidFill>
          <a:tailEnd type="arrow"/>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10</xdr:row>
      <xdr:rowOff>28575</xdr:rowOff>
    </xdr:from>
    <xdr:to>
      <xdr:col>3</xdr:col>
      <xdr:colOff>866777</xdr:colOff>
      <xdr:row>11</xdr:row>
      <xdr:rowOff>85725</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flipH="1" flipV="1">
          <a:off x="2009775" y="2828925"/>
          <a:ext cx="866777" cy="228600"/>
        </a:xfrm>
        <a:prstGeom prst="straightConnector1">
          <a:avLst/>
        </a:prstGeom>
        <a:ln w="57150">
          <a:solidFill>
            <a:srgbClr val="FF0000"/>
          </a:solidFill>
          <a:tailEnd type="arrow"/>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381000</xdr:colOff>
      <xdr:row>15</xdr:row>
      <xdr:rowOff>1000125</xdr:rowOff>
    </xdr:from>
    <xdr:to>
      <xdr:col>5</xdr:col>
      <xdr:colOff>485775</xdr:colOff>
      <xdr:row>17</xdr:row>
      <xdr:rowOff>38100</xdr:rowOff>
    </xdr:to>
    <xdr:pic>
      <xdr:nvPicPr>
        <xdr:cNvPr id="13339" name="Picture 27">
          <a:extLst>
            <a:ext uri="{FF2B5EF4-FFF2-40B4-BE49-F238E27FC236}">
              <a16:creationId xmlns:a16="http://schemas.microsoft.com/office/drawing/2014/main" id="{00000000-0008-0000-0000-00001B34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3857625" y="4657725"/>
          <a:ext cx="695325" cy="247650"/>
        </a:xfrm>
        <a:prstGeom prst="rect">
          <a:avLst/>
        </a:prstGeom>
        <a:noFill/>
        <a:ln w="1">
          <a:noFill/>
          <a:miter lim="800000"/>
          <a:headEnd/>
          <a:tailEnd type="none" w="med" len="med"/>
        </a:ln>
        <a:effectLst/>
      </xdr:spPr>
    </xdr:pic>
    <xdr:clientData/>
  </xdr:twoCellAnchor>
  <xdr:twoCellAnchor editAs="oneCell">
    <xdr:from>
      <xdr:col>2</xdr:col>
      <xdr:colOff>104775</xdr:colOff>
      <xdr:row>15</xdr:row>
      <xdr:rowOff>1019175</xdr:rowOff>
    </xdr:from>
    <xdr:to>
      <xdr:col>3</xdr:col>
      <xdr:colOff>133350</xdr:colOff>
      <xdr:row>17</xdr:row>
      <xdr:rowOff>57150</xdr:rowOff>
    </xdr:to>
    <xdr:pic>
      <xdr:nvPicPr>
        <xdr:cNvPr id="13340" name="Picture 28">
          <a:extLst>
            <a:ext uri="{FF2B5EF4-FFF2-40B4-BE49-F238E27FC236}">
              <a16:creationId xmlns:a16="http://schemas.microsoft.com/office/drawing/2014/main" id="{00000000-0008-0000-0000-00001C34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1428750" y="4676775"/>
          <a:ext cx="714375" cy="247650"/>
        </a:xfrm>
        <a:prstGeom prst="rect">
          <a:avLst/>
        </a:prstGeom>
        <a:noFill/>
        <a:ln w="1">
          <a:noFill/>
          <a:miter lim="800000"/>
          <a:headEnd/>
          <a:tailEnd type="none" w="med" len="med"/>
        </a:ln>
        <a:effectLst/>
      </xdr:spPr>
    </xdr:pic>
    <xdr:clientData/>
  </xdr:twoCellAnchor>
  <xdr:twoCellAnchor>
    <xdr:from>
      <xdr:col>2</xdr:col>
      <xdr:colOff>104775</xdr:colOff>
      <xdr:row>42</xdr:row>
      <xdr:rowOff>285750</xdr:rowOff>
    </xdr:from>
    <xdr:to>
      <xdr:col>2</xdr:col>
      <xdr:colOff>561975</xdr:colOff>
      <xdr:row>43</xdr:row>
      <xdr:rowOff>0</xdr:rowOff>
    </xdr:to>
    <xdr:sp macro="" textlink="">
      <xdr:nvSpPr>
        <xdr:cNvPr id="27" name="AutoShape 2">
          <a:extLst>
            <a:ext uri="{FF2B5EF4-FFF2-40B4-BE49-F238E27FC236}">
              <a16:creationId xmlns:a16="http://schemas.microsoft.com/office/drawing/2014/main" id="{00000000-0008-0000-0000-00001B000000}"/>
            </a:ext>
          </a:extLst>
        </xdr:cNvPr>
        <xdr:cNvSpPr>
          <a:spLocks noChangeArrowheads="1"/>
        </xdr:cNvSpPr>
      </xdr:nvSpPr>
      <xdr:spPr bwMode="auto">
        <a:xfrm>
          <a:off x="1428750" y="7343775"/>
          <a:ext cx="457200" cy="247650"/>
        </a:xfrm>
        <a:prstGeom prst="rightArrow">
          <a:avLst>
            <a:gd name="adj1" fmla="val 50000"/>
            <a:gd name="adj2" fmla="val 46154"/>
          </a:avLst>
        </a:prstGeom>
        <a:solidFill>
          <a:srgbClr val="FF6600"/>
        </a:solidFill>
        <a:ln w="9525">
          <a:solidFill>
            <a:srgbClr val="000000"/>
          </a:solidFill>
          <a:miter lim="800000"/>
          <a:headEnd/>
          <a:tailEnd/>
        </a:ln>
      </xdr:spPr>
    </xdr:sp>
    <xdr:clientData/>
  </xdr:twoCellAnchor>
  <xdr:twoCellAnchor editAs="oneCell">
    <xdr:from>
      <xdr:col>2</xdr:col>
      <xdr:colOff>171450</xdr:colOff>
      <xdr:row>41</xdr:row>
      <xdr:rowOff>142875</xdr:rowOff>
    </xdr:from>
    <xdr:to>
      <xdr:col>2</xdr:col>
      <xdr:colOff>504825</xdr:colOff>
      <xdr:row>42</xdr:row>
      <xdr:rowOff>219075</xdr:rowOff>
    </xdr:to>
    <xdr:pic>
      <xdr:nvPicPr>
        <xdr:cNvPr id="13341" name="Picture 29">
          <a:extLst>
            <a:ext uri="{FF2B5EF4-FFF2-40B4-BE49-F238E27FC236}">
              <a16:creationId xmlns:a16="http://schemas.microsoft.com/office/drawing/2014/main" id="{00000000-0008-0000-0000-00001D34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1495425" y="7029450"/>
          <a:ext cx="333375" cy="247650"/>
        </a:xfrm>
        <a:prstGeom prst="rect">
          <a:avLst/>
        </a:prstGeom>
        <a:noFill/>
        <a:ln w="1">
          <a:noFill/>
          <a:miter lim="800000"/>
          <a:headEnd/>
          <a:tailEnd type="none" w="med" len="med"/>
        </a:ln>
        <a:effectLst/>
      </xdr:spPr>
    </xdr:pic>
    <xdr:clientData/>
  </xdr:twoCellAnchor>
  <xdr:twoCellAnchor editAs="oneCell">
    <xdr:from>
      <xdr:col>1</xdr:col>
      <xdr:colOff>504825</xdr:colOff>
      <xdr:row>39</xdr:row>
      <xdr:rowOff>142875</xdr:rowOff>
    </xdr:from>
    <xdr:to>
      <xdr:col>1</xdr:col>
      <xdr:colOff>838200</xdr:colOff>
      <xdr:row>41</xdr:row>
      <xdr:rowOff>47625</xdr:rowOff>
    </xdr:to>
    <xdr:pic>
      <xdr:nvPicPr>
        <xdr:cNvPr id="29" name="Picture 29">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838200" y="8058150"/>
          <a:ext cx="333375" cy="247650"/>
        </a:xfrm>
        <a:prstGeom prst="rect">
          <a:avLst/>
        </a:prstGeom>
        <a:noFill/>
        <a:ln w="1">
          <a:noFill/>
          <a:miter lim="800000"/>
          <a:headEnd/>
          <a:tailEnd type="none" w="med" len="med"/>
        </a:ln>
        <a:effectLst/>
      </xdr:spPr>
    </xdr:pic>
    <xdr:clientData/>
  </xdr:twoCellAnchor>
  <xdr:twoCellAnchor editAs="oneCell">
    <xdr:from>
      <xdr:col>3</xdr:col>
      <xdr:colOff>104775</xdr:colOff>
      <xdr:row>18</xdr:row>
      <xdr:rowOff>133350</xdr:rowOff>
    </xdr:from>
    <xdr:to>
      <xdr:col>4</xdr:col>
      <xdr:colOff>123825</xdr:colOff>
      <xdr:row>20</xdr:row>
      <xdr:rowOff>28575</xdr:rowOff>
    </xdr:to>
    <xdr:pic>
      <xdr:nvPicPr>
        <xdr:cNvPr id="13342" name="Picture 30">
          <a:extLst>
            <a:ext uri="{FF2B5EF4-FFF2-40B4-BE49-F238E27FC236}">
              <a16:creationId xmlns:a16="http://schemas.microsoft.com/office/drawing/2014/main" id="{00000000-0008-0000-0000-00001E34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2114550" y="5172075"/>
          <a:ext cx="1485900" cy="238125"/>
        </a:xfrm>
        <a:prstGeom prst="rect">
          <a:avLst/>
        </a:prstGeom>
        <a:noFill/>
        <a:ln w="1">
          <a:noFill/>
          <a:miter lim="800000"/>
          <a:headEnd/>
          <a:tailEnd type="none" w="med" len="med"/>
        </a:ln>
        <a:effectLst/>
      </xdr:spPr>
    </xdr:pic>
    <xdr:clientData/>
  </xdr:twoCellAnchor>
  <xdr:twoCellAnchor editAs="oneCell">
    <xdr:from>
      <xdr:col>2</xdr:col>
      <xdr:colOff>28575</xdr:colOff>
      <xdr:row>102</xdr:row>
      <xdr:rowOff>152400</xdr:rowOff>
    </xdr:from>
    <xdr:to>
      <xdr:col>3</xdr:col>
      <xdr:colOff>609600</xdr:colOff>
      <xdr:row>104</xdr:row>
      <xdr:rowOff>19050</xdr:rowOff>
    </xdr:to>
    <xdr:pic>
      <xdr:nvPicPr>
        <xdr:cNvPr id="4" name="Picture 3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1352550" y="20259675"/>
          <a:ext cx="1266825" cy="209550"/>
        </a:xfrm>
        <a:prstGeom prst="rect">
          <a:avLst/>
        </a:prstGeom>
        <a:noFill/>
        <a:ln w="1">
          <a:noFill/>
          <a:miter lim="800000"/>
          <a:headEnd/>
          <a:tailEnd type="none" w="med" len="med"/>
        </a:ln>
        <a:effectLst/>
      </xdr:spPr>
    </xdr:pic>
    <xdr:clientData/>
  </xdr:twoCellAnchor>
  <xdr:twoCellAnchor editAs="oneCell">
    <xdr:from>
      <xdr:col>1</xdr:col>
      <xdr:colOff>581025</xdr:colOff>
      <xdr:row>124</xdr:row>
      <xdr:rowOff>142875</xdr:rowOff>
    </xdr:from>
    <xdr:to>
      <xdr:col>2</xdr:col>
      <xdr:colOff>190500</xdr:colOff>
      <xdr:row>126</xdr:row>
      <xdr:rowOff>38100</xdr:rowOff>
    </xdr:to>
    <xdr:pic>
      <xdr:nvPicPr>
        <xdr:cNvPr id="13344" name="Picture 32">
          <a:extLst>
            <a:ext uri="{FF2B5EF4-FFF2-40B4-BE49-F238E27FC236}">
              <a16:creationId xmlns:a16="http://schemas.microsoft.com/office/drawing/2014/main" id="{00000000-0008-0000-0000-00002034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914400" y="24193500"/>
          <a:ext cx="600075" cy="238125"/>
        </a:xfrm>
        <a:prstGeom prst="rect">
          <a:avLst/>
        </a:prstGeom>
        <a:noFill/>
        <a:ln w="1">
          <a:noFill/>
          <a:miter lim="800000"/>
          <a:headEnd/>
          <a:tailEnd type="none" w="med" len="med"/>
        </a:ln>
        <a:effectLst/>
      </xdr:spPr>
    </xdr:pic>
    <xdr:clientData/>
  </xdr:twoCellAnchor>
  <xdr:twoCellAnchor>
    <xdr:from>
      <xdr:col>4</xdr:col>
      <xdr:colOff>95250</xdr:colOff>
      <xdr:row>42</xdr:row>
      <xdr:rowOff>285750</xdr:rowOff>
    </xdr:from>
    <xdr:to>
      <xdr:col>4</xdr:col>
      <xdr:colOff>552450</xdr:colOff>
      <xdr:row>43</xdr:row>
      <xdr:rowOff>0</xdr:rowOff>
    </xdr:to>
    <xdr:sp macro="" textlink="">
      <xdr:nvSpPr>
        <xdr:cNvPr id="33" name="AutoShape 2">
          <a:extLst>
            <a:ext uri="{FF2B5EF4-FFF2-40B4-BE49-F238E27FC236}">
              <a16:creationId xmlns:a16="http://schemas.microsoft.com/office/drawing/2014/main" id="{00000000-0008-0000-0000-000021000000}"/>
            </a:ext>
          </a:extLst>
        </xdr:cNvPr>
        <xdr:cNvSpPr>
          <a:spLocks noChangeArrowheads="1"/>
        </xdr:cNvSpPr>
      </xdr:nvSpPr>
      <xdr:spPr bwMode="auto">
        <a:xfrm>
          <a:off x="3390900" y="7686675"/>
          <a:ext cx="457200" cy="247650"/>
        </a:xfrm>
        <a:prstGeom prst="rightArrow">
          <a:avLst>
            <a:gd name="adj1" fmla="val 50000"/>
            <a:gd name="adj2" fmla="val 46154"/>
          </a:avLst>
        </a:prstGeom>
        <a:solidFill>
          <a:srgbClr val="FF6600"/>
        </a:solidFill>
        <a:ln w="9525">
          <a:solidFill>
            <a:srgbClr val="000000"/>
          </a:solidFill>
          <a:miter lim="800000"/>
          <a:headEnd/>
          <a:tailEnd/>
        </a:ln>
      </xdr:spPr>
    </xdr:sp>
    <xdr:clientData/>
  </xdr:twoCellAnchor>
  <xdr:twoCellAnchor editAs="oneCell">
    <xdr:from>
      <xdr:col>4</xdr:col>
      <xdr:colOff>114300</xdr:colOff>
      <xdr:row>41</xdr:row>
      <xdr:rowOff>142875</xdr:rowOff>
    </xdr:from>
    <xdr:to>
      <xdr:col>4</xdr:col>
      <xdr:colOff>447675</xdr:colOff>
      <xdr:row>42</xdr:row>
      <xdr:rowOff>219075</xdr:rowOff>
    </xdr:to>
    <xdr:pic>
      <xdr:nvPicPr>
        <xdr:cNvPr id="34" name="Picture 29">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3409950" y="7372350"/>
          <a:ext cx="333375" cy="247650"/>
        </a:xfrm>
        <a:prstGeom prst="rect">
          <a:avLst/>
        </a:prstGeom>
        <a:noFill/>
        <a:ln w="1">
          <a:noFill/>
          <a:miter lim="800000"/>
          <a:headEnd/>
          <a:tailEnd type="none" w="med" len="med"/>
        </a:ln>
        <a:effectLst/>
      </xdr:spPr>
    </xdr:pic>
    <xdr:clientData/>
  </xdr:twoCellAnchor>
  <xdr:twoCellAnchor>
    <xdr:from>
      <xdr:col>3</xdr:col>
      <xdr:colOff>323850</xdr:colOff>
      <xdr:row>118</xdr:row>
      <xdr:rowOff>47625</xdr:rowOff>
    </xdr:from>
    <xdr:to>
      <xdr:col>3</xdr:col>
      <xdr:colOff>895350</xdr:colOff>
      <xdr:row>119</xdr:row>
      <xdr:rowOff>152400</xdr:rowOff>
    </xdr:to>
    <xdr:sp macro="" textlink="">
      <xdr:nvSpPr>
        <xdr:cNvPr id="40" name="V 字形矢印 39">
          <a:extLst>
            <a:ext uri="{FF2B5EF4-FFF2-40B4-BE49-F238E27FC236}">
              <a16:creationId xmlns:a16="http://schemas.microsoft.com/office/drawing/2014/main" id="{00000000-0008-0000-0000-000028000000}"/>
            </a:ext>
          </a:extLst>
        </xdr:cNvPr>
        <xdr:cNvSpPr/>
      </xdr:nvSpPr>
      <xdr:spPr>
        <a:xfrm rot="10800000">
          <a:off x="2333625" y="26127075"/>
          <a:ext cx="571500" cy="276225"/>
        </a:xfrm>
        <a:prstGeom prst="notched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endParaRPr kumimoji="1" lang="ja-JP" altLang="en-US" sz="1100">
            <a:solidFill>
              <a:schemeClr val="lt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xdr:from>
          <xdr:col>2</xdr:col>
          <xdr:colOff>152400</xdr:colOff>
          <xdr:row>22</xdr:row>
          <xdr:rowOff>104775</xdr:rowOff>
        </xdr:from>
        <xdr:to>
          <xdr:col>2</xdr:col>
          <xdr:colOff>504825</xdr:colOff>
          <xdr:row>23</xdr:row>
          <xdr:rowOff>161925</xdr:rowOff>
        </xdr:to>
        <xdr:sp macro="" textlink="">
          <xdr:nvSpPr>
            <xdr:cNvPr id="13313" name="Object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180975</xdr:colOff>
          <xdr:row>49</xdr:row>
          <xdr:rowOff>161925</xdr:rowOff>
        </xdr:from>
        <xdr:to>
          <xdr:col>2</xdr:col>
          <xdr:colOff>495300</xdr:colOff>
          <xdr:row>51</xdr:row>
          <xdr:rowOff>104775</xdr:rowOff>
        </xdr:to>
        <xdr:sp macro="" textlink="">
          <xdr:nvSpPr>
            <xdr:cNvPr id="13315" name="Object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200025</xdr:colOff>
          <xdr:row>54</xdr:row>
          <xdr:rowOff>95250</xdr:rowOff>
        </xdr:from>
        <xdr:to>
          <xdr:col>2</xdr:col>
          <xdr:colOff>419100</xdr:colOff>
          <xdr:row>55</xdr:row>
          <xdr:rowOff>142875</xdr:rowOff>
        </xdr:to>
        <xdr:sp macro="" textlink="">
          <xdr:nvSpPr>
            <xdr:cNvPr id="13320" name="Object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190500</xdr:colOff>
          <xdr:row>58</xdr:row>
          <xdr:rowOff>133350</xdr:rowOff>
        </xdr:from>
        <xdr:to>
          <xdr:col>2</xdr:col>
          <xdr:colOff>419100</xdr:colOff>
          <xdr:row>59</xdr:row>
          <xdr:rowOff>152400</xdr:rowOff>
        </xdr:to>
        <xdr:sp macro="" textlink="">
          <xdr:nvSpPr>
            <xdr:cNvPr id="13321" name="Object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190500</xdr:colOff>
          <xdr:row>63</xdr:row>
          <xdr:rowOff>57150</xdr:rowOff>
        </xdr:from>
        <xdr:to>
          <xdr:col>2</xdr:col>
          <xdr:colOff>457200</xdr:colOff>
          <xdr:row>63</xdr:row>
          <xdr:rowOff>285750</xdr:rowOff>
        </xdr:to>
        <xdr:sp macro="" textlink="">
          <xdr:nvSpPr>
            <xdr:cNvPr id="13322" name="Object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a:solidFill>
                </a14:hiddenFill>
              </a:ext>
            </a:extLst>
          </xdr:spPr>
        </xdr:sp>
        <xdr:clientData/>
      </xdr:twoCellAnchor>
    </mc:Choice>
    <mc:Fallback/>
  </mc:AlternateContent>
  <xdr:twoCellAnchor editAs="oneCell">
    <xdr:from>
      <xdr:col>1</xdr:col>
      <xdr:colOff>76200</xdr:colOff>
      <xdr:row>15</xdr:row>
      <xdr:rowOff>95250</xdr:rowOff>
    </xdr:from>
    <xdr:to>
      <xdr:col>3</xdr:col>
      <xdr:colOff>1295038</xdr:colOff>
      <xdr:row>15</xdr:row>
      <xdr:rowOff>990488</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2"/>
        <a:stretch>
          <a:fillRect/>
        </a:stretch>
      </xdr:blipFill>
      <xdr:spPr>
        <a:xfrm>
          <a:off x="409575" y="3752850"/>
          <a:ext cx="2895238" cy="895238"/>
        </a:xfrm>
        <a:prstGeom prst="rect">
          <a:avLst/>
        </a:prstGeom>
      </xdr:spPr>
    </xdr:pic>
    <xdr:clientData/>
  </xdr:twoCellAnchor>
  <xdr:twoCellAnchor editAs="oneCell">
    <xdr:from>
      <xdr:col>1</xdr:col>
      <xdr:colOff>66675</xdr:colOff>
      <xdr:row>47</xdr:row>
      <xdr:rowOff>228600</xdr:rowOff>
    </xdr:from>
    <xdr:to>
      <xdr:col>2</xdr:col>
      <xdr:colOff>476075</xdr:colOff>
      <xdr:row>47</xdr:row>
      <xdr:rowOff>1095267</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a:stretch>
          <a:fillRect/>
        </a:stretch>
      </xdr:blipFill>
      <xdr:spPr>
        <a:xfrm>
          <a:off x="400050" y="10734675"/>
          <a:ext cx="1400000" cy="866667"/>
        </a:xfrm>
        <a:prstGeom prst="rect">
          <a:avLst/>
        </a:prstGeom>
      </xdr:spPr>
    </xdr:pic>
    <xdr:clientData/>
  </xdr:twoCellAnchor>
  <xdr:twoCellAnchor editAs="oneCell">
    <xdr:from>
      <xdr:col>1</xdr:col>
      <xdr:colOff>66675</xdr:colOff>
      <xdr:row>3</xdr:row>
      <xdr:rowOff>190500</xdr:rowOff>
    </xdr:from>
    <xdr:to>
      <xdr:col>3</xdr:col>
      <xdr:colOff>828370</xdr:colOff>
      <xdr:row>3</xdr:row>
      <xdr:rowOff>1057167</xdr:rowOff>
    </xdr:to>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3"/>
        <a:stretch>
          <a:fillRect/>
        </a:stretch>
      </xdr:blipFill>
      <xdr:spPr>
        <a:xfrm>
          <a:off x="400050" y="800100"/>
          <a:ext cx="2438095" cy="866667"/>
        </a:xfrm>
        <a:prstGeom prst="rect">
          <a:avLst/>
        </a:prstGeom>
      </xdr:spPr>
    </xdr:pic>
    <xdr:clientData/>
  </xdr:twoCellAnchor>
  <xdr:twoCellAnchor>
    <xdr:from>
      <xdr:col>4</xdr:col>
      <xdr:colOff>19050</xdr:colOff>
      <xdr:row>3</xdr:row>
      <xdr:rowOff>628650</xdr:rowOff>
    </xdr:from>
    <xdr:to>
      <xdr:col>5</xdr:col>
      <xdr:colOff>0</xdr:colOff>
      <xdr:row>3</xdr:row>
      <xdr:rowOff>904875</xdr:rowOff>
    </xdr:to>
    <xdr:sp macro="" textlink="">
      <xdr:nvSpPr>
        <xdr:cNvPr id="50" name="V 字形矢印 11">
          <a:extLst>
            <a:ext uri="{FF2B5EF4-FFF2-40B4-BE49-F238E27FC236}">
              <a16:creationId xmlns:a16="http://schemas.microsoft.com/office/drawing/2014/main" id="{00000000-0008-0000-0000-000032000000}"/>
            </a:ext>
          </a:extLst>
        </xdr:cNvPr>
        <xdr:cNvSpPr/>
      </xdr:nvSpPr>
      <xdr:spPr>
        <a:xfrm>
          <a:off x="3495675" y="1238250"/>
          <a:ext cx="571500" cy="276225"/>
        </a:xfrm>
        <a:prstGeom prst="notched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endParaRPr kumimoji="1" lang="ja-JP" altLang="en-US" sz="1100">
            <a:solidFill>
              <a:schemeClr val="lt1"/>
            </a:solidFill>
            <a:latin typeface="+mn-lt"/>
            <a:ea typeface="+mn-ea"/>
            <a:cs typeface="+mn-cs"/>
          </a:endParaRPr>
        </a:p>
      </xdr:txBody>
    </xdr:sp>
    <xdr:clientData/>
  </xdr:twoCellAnchor>
  <xdr:twoCellAnchor>
    <xdr:from>
      <xdr:col>1</xdr:col>
      <xdr:colOff>66675</xdr:colOff>
      <xdr:row>80</xdr:row>
      <xdr:rowOff>47625</xdr:rowOff>
    </xdr:from>
    <xdr:to>
      <xdr:col>5</xdr:col>
      <xdr:colOff>228425</xdr:colOff>
      <xdr:row>81</xdr:row>
      <xdr:rowOff>9415</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400050" y="18935700"/>
          <a:ext cx="3895550" cy="876190"/>
          <a:chOff x="400050" y="18935700"/>
          <a:chExt cx="3895550" cy="876190"/>
        </a:xfrm>
      </xdr:grpSpPr>
      <xdr:pic>
        <xdr:nvPicPr>
          <xdr:cNvPr id="48" name="図 47">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3"/>
          <a:stretch>
            <a:fillRect/>
          </a:stretch>
        </xdr:blipFill>
        <xdr:spPr>
          <a:xfrm>
            <a:off x="2895600" y="18935700"/>
            <a:ext cx="1400000" cy="866667"/>
          </a:xfrm>
          <a:prstGeom prst="rect">
            <a:avLst/>
          </a:prstGeom>
        </xdr:spPr>
      </xdr:pic>
      <xdr:pic>
        <xdr:nvPicPr>
          <xdr:cNvPr id="21" name="図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4"/>
          <a:stretch>
            <a:fillRect/>
          </a:stretch>
        </xdr:blipFill>
        <xdr:spPr>
          <a:xfrm>
            <a:off x="400050" y="18935700"/>
            <a:ext cx="1428571" cy="876190"/>
          </a:xfrm>
          <a:prstGeom prst="rect">
            <a:avLst/>
          </a:prstGeom>
        </xdr:spPr>
      </xdr:pic>
      <xdr:sp macro="" textlink="">
        <xdr:nvSpPr>
          <xdr:cNvPr id="51" name="V 字形矢印 11">
            <a:extLst>
              <a:ext uri="{FF2B5EF4-FFF2-40B4-BE49-F238E27FC236}">
                <a16:creationId xmlns:a16="http://schemas.microsoft.com/office/drawing/2014/main" id="{00000000-0008-0000-0000-000033000000}"/>
              </a:ext>
            </a:extLst>
          </xdr:cNvPr>
          <xdr:cNvSpPr/>
        </xdr:nvSpPr>
        <xdr:spPr>
          <a:xfrm>
            <a:off x="2038350" y="19240500"/>
            <a:ext cx="571500" cy="276225"/>
          </a:xfrm>
          <a:prstGeom prst="notched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endParaRPr kumimoji="1" lang="ja-JP" altLang="en-US" sz="1100">
              <a:solidFill>
                <a:schemeClr val="lt1"/>
              </a:solidFill>
              <a:latin typeface="+mn-lt"/>
              <a:ea typeface="+mn-ea"/>
              <a:cs typeface="+mn-cs"/>
            </a:endParaRPr>
          </a:p>
        </xdr:txBody>
      </xdr:sp>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476250" y="19278600"/>
            <a:ext cx="885825" cy="0"/>
          </a:xfrm>
          <a:prstGeom prst="line">
            <a:avLst/>
          </a:prstGeom>
          <a:ln w="38100">
            <a:solidFill>
              <a:srgbClr val="FF0000"/>
            </a:solidFill>
          </a:ln>
        </xdr:spPr>
        <xdr:style>
          <a:lnRef idx="1">
            <a:schemeClr val="accent2"/>
          </a:lnRef>
          <a:fillRef idx="0">
            <a:schemeClr val="accent2"/>
          </a:fillRef>
          <a:effectRef idx="0">
            <a:schemeClr val="accent2"/>
          </a:effectRef>
          <a:fontRef idx="minor">
            <a:schemeClr val="tx1"/>
          </a:fontRef>
        </xdr:style>
      </xdr:cxnSp>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2971800" y="19269075"/>
            <a:ext cx="885825" cy="0"/>
          </a:xfrm>
          <a:prstGeom prst="line">
            <a:avLst/>
          </a:prstGeom>
          <a:ln w="38100">
            <a:solidFill>
              <a:srgbClr val="FF0000"/>
            </a:solidFill>
          </a:ln>
        </xdr:spPr>
        <xdr:style>
          <a:lnRef idx="1">
            <a:schemeClr val="accent2"/>
          </a:lnRef>
          <a:fillRef idx="0">
            <a:schemeClr val="accent2"/>
          </a:fillRef>
          <a:effectRef idx="0">
            <a:schemeClr val="accent2"/>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0</xdr:colOff>
      <xdr:row>3</xdr:row>
      <xdr:rowOff>37868</xdr:rowOff>
    </xdr:from>
    <xdr:ext cx="4585019" cy="2190982"/>
    <xdr:sp macro="" textlink="">
      <xdr:nvSpPr>
        <xdr:cNvPr id="11265" name="AutoShape 1">
          <a:extLst>
            <a:ext uri="{FF2B5EF4-FFF2-40B4-BE49-F238E27FC236}">
              <a16:creationId xmlns:a16="http://schemas.microsoft.com/office/drawing/2014/main" id="{00000000-0008-0000-0100-0000012C0000}"/>
            </a:ext>
          </a:extLst>
        </xdr:cNvPr>
        <xdr:cNvSpPr>
          <a:spLocks noChangeArrowheads="1"/>
        </xdr:cNvSpPr>
      </xdr:nvSpPr>
      <xdr:spPr bwMode="auto">
        <a:xfrm>
          <a:off x="5667375" y="647468"/>
          <a:ext cx="4585019" cy="2190982"/>
        </a:xfrm>
        <a:prstGeom prst="roundRect">
          <a:avLst>
            <a:gd name="adj" fmla="val 8069"/>
          </a:avLst>
        </a:prstGeom>
        <a:solidFill>
          <a:srgbClr val="FFFF99">
            <a:alpha val="85001"/>
          </a:srgbClr>
        </a:solidFill>
        <a:ln w="9525">
          <a:solidFill>
            <a:srgbClr val="FF0000"/>
          </a:solidFill>
          <a:round/>
          <a:headEnd/>
          <a:tailEnd/>
        </a:ln>
      </xdr:spPr>
      <xdr:txBody>
        <a:bodyPr wrap="none" lIns="36000" tIns="36000" rIns="36000" bIns="36000" anchor="t" upright="1">
          <a:spAutoFit/>
        </a:bodyPr>
        <a:lstStyle/>
        <a:p>
          <a:pPr algn="l" rtl="0">
            <a:defRPr sz="1000"/>
          </a:pPr>
          <a:r>
            <a:rPr lang="ja-JP" altLang="en-US" sz="1100" b="1" i="0" strike="noStrike">
              <a:solidFill>
                <a:srgbClr val="000000"/>
              </a:solidFill>
              <a:latin typeface="ＭＳ Ｐゴシック"/>
              <a:ea typeface="ＭＳ Ｐゴシック"/>
            </a:rPr>
            <a:t>関数</a:t>
          </a:r>
          <a:r>
            <a:rPr lang="ja-JP" altLang="en-US" sz="1100" b="0" i="0" strike="noStrike">
              <a:solidFill>
                <a:srgbClr val="000000"/>
              </a:solidFill>
              <a:latin typeface="ＭＳ Ｐゴシック"/>
              <a:ea typeface="ＭＳ Ｐゴシック"/>
            </a:rPr>
            <a:t>を使うと、面倒な処理も簡単な数式で素早く行えます。</a:t>
          </a:r>
        </a:p>
        <a:p>
          <a:pPr algn="l" rtl="0">
            <a:defRPr sz="1000"/>
          </a:pPr>
          <a:endParaRPr lang="ja-JP" altLang="en-US"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１）</a:t>
          </a:r>
          <a:r>
            <a:rPr lang="en-US" altLang="ja-JP" sz="1100" b="0" i="0" strike="noStrike">
              <a:solidFill>
                <a:srgbClr val="000000"/>
              </a:solidFill>
              <a:latin typeface="ＭＳ Ｐゴシック"/>
              <a:ea typeface="ＭＳ Ｐゴシック"/>
            </a:rPr>
            <a:t>E</a:t>
          </a:r>
          <a:r>
            <a:rPr lang="ja-JP" altLang="en-US" sz="1100" b="0" i="0" strike="noStrike">
              <a:solidFill>
                <a:srgbClr val="000000"/>
              </a:solidFill>
              <a:latin typeface="ＭＳ Ｐゴシック"/>
              <a:ea typeface="ＭＳ Ｐゴシック"/>
            </a:rPr>
            <a:t>列と</a:t>
          </a:r>
          <a:r>
            <a:rPr lang="en-US" altLang="ja-JP" sz="1100" b="0" i="0" strike="noStrike">
              <a:solidFill>
                <a:srgbClr val="000000"/>
              </a:solidFill>
              <a:latin typeface="ＭＳ Ｐゴシック"/>
              <a:ea typeface="ＭＳ Ｐゴシック"/>
            </a:rPr>
            <a:t>15</a:t>
          </a:r>
          <a:r>
            <a:rPr lang="ja-JP" altLang="en-US" sz="1100" b="0" i="0" strike="noStrike">
              <a:solidFill>
                <a:srgbClr val="000000"/>
              </a:solidFill>
              <a:latin typeface="ＭＳ Ｐゴシック"/>
              <a:ea typeface="ＭＳ Ｐゴシック"/>
            </a:rPr>
            <a:t>行目に、</a:t>
          </a:r>
          <a:r>
            <a:rPr lang="en-US" altLang="ja-JP" sz="1100" b="0" i="0" strike="noStrike">
              <a:solidFill>
                <a:srgbClr val="000000"/>
              </a:solidFill>
              <a:latin typeface="ＭＳ Ｐゴシック"/>
              <a:ea typeface="ＭＳ Ｐゴシック"/>
            </a:rPr>
            <a:t>SUM</a:t>
          </a:r>
          <a:r>
            <a:rPr lang="ja-JP" altLang="en-US" sz="1100" b="0" i="0" strike="noStrike">
              <a:solidFill>
                <a:srgbClr val="000000"/>
              </a:solidFill>
              <a:latin typeface="ＭＳ Ｐゴシック"/>
              <a:ea typeface="ＭＳ Ｐゴシック"/>
            </a:rPr>
            <a:t>関数を使用して</a:t>
          </a:r>
          <a:br>
            <a:rPr lang="en-US" altLang="ja-JP" sz="1100" b="0" i="0" strike="noStrike">
              <a:solidFill>
                <a:srgbClr val="000000"/>
              </a:solidFill>
              <a:latin typeface="ＭＳ Ｐゴシック"/>
              <a:ea typeface="ＭＳ Ｐゴシック"/>
            </a:rPr>
          </a:br>
          <a:r>
            <a:rPr lang="ja-JP" altLang="en-US" sz="1100" b="0" i="0" strike="noStrike">
              <a:solidFill>
                <a:srgbClr val="000000"/>
              </a:solidFill>
              <a:latin typeface="ＭＳ Ｐゴシック"/>
              <a:ea typeface="ＭＳ Ｐゴシック"/>
            </a:rPr>
            <a:t>　それぞれの商品</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地域の売上合計を求めてください。</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　（オートフィルを活用すれば、素早く回答できます。）</a:t>
          </a:r>
        </a:p>
        <a:p>
          <a:pPr algn="l" rtl="0">
            <a:defRPr sz="1000"/>
          </a:pPr>
          <a:endParaRPr lang="ja-JP" altLang="en-US"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２）</a:t>
          </a:r>
          <a:r>
            <a:rPr lang="en-US" altLang="ja-JP" sz="1100" b="0" i="0" strike="noStrike">
              <a:solidFill>
                <a:srgbClr val="000000"/>
              </a:solidFill>
              <a:latin typeface="ＭＳ Ｐゴシック"/>
              <a:ea typeface="ＭＳ Ｐゴシック"/>
            </a:rPr>
            <a:t>E3</a:t>
          </a:r>
          <a:r>
            <a:rPr lang="ja-JP" altLang="en-US" sz="1100" b="0" i="0" strike="noStrike">
              <a:solidFill>
                <a:srgbClr val="000000"/>
              </a:solidFill>
              <a:latin typeface="ＭＳ Ｐゴシック"/>
              <a:ea typeface="ＭＳ Ｐゴシック"/>
            </a:rPr>
            <a:t>セルに、</a:t>
          </a:r>
          <a:r>
            <a:rPr lang="en-US" altLang="ja-JP" sz="1100" b="0" i="0" strike="noStrike">
              <a:solidFill>
                <a:srgbClr val="000000"/>
              </a:solidFill>
              <a:latin typeface="ＭＳ Ｐゴシック"/>
              <a:ea typeface="ＭＳ Ｐゴシック"/>
            </a:rPr>
            <a:t>COUNTA</a:t>
          </a:r>
          <a:r>
            <a:rPr lang="ja-JP" altLang="en-US" sz="1100" b="0" i="0" strike="noStrike">
              <a:solidFill>
                <a:srgbClr val="000000"/>
              </a:solidFill>
              <a:latin typeface="ＭＳ Ｐゴシック"/>
              <a:ea typeface="ＭＳ Ｐゴシック"/>
            </a:rPr>
            <a:t>関数を使用し、商品名の数を求めてください。</a:t>
          </a:r>
        </a:p>
        <a:p>
          <a:pPr algn="l" rtl="0">
            <a:defRPr sz="1000"/>
          </a:pPr>
          <a:r>
            <a:rPr lang="ja-JP" altLang="en-US" sz="1100" b="1" i="0" strike="noStrike">
              <a:solidFill>
                <a:srgbClr val="FF0000"/>
              </a:solidFill>
              <a:latin typeface="ＭＳ Ｐゴシック"/>
              <a:ea typeface="ＭＳ Ｐゴシック"/>
            </a:rPr>
            <a:t>　</a:t>
          </a:r>
          <a:r>
            <a:rPr lang="en-US" altLang="ja-JP" sz="1100" b="0" i="0" strike="noStrike">
              <a:solidFill>
                <a:sysClr val="windowText" lastClr="000000"/>
              </a:solidFill>
              <a:latin typeface="ＭＳ Ｐゴシック"/>
              <a:ea typeface="ＭＳ Ｐゴシック"/>
            </a:rPr>
            <a:t>(</a:t>
          </a:r>
          <a:r>
            <a:rPr lang="ja-JP" altLang="en-US" sz="1100" b="0" i="0" strike="noStrike">
              <a:solidFill>
                <a:sysClr val="windowText" lastClr="000000"/>
              </a:solidFill>
              <a:latin typeface="ＭＳ Ｐゴシック"/>
              <a:ea typeface="ＭＳ Ｐゴシック"/>
            </a:rPr>
            <a:t>答えは</a:t>
          </a:r>
          <a:r>
            <a:rPr lang="en-US" altLang="ja-JP" sz="1100" b="0" i="0" strike="noStrike">
              <a:solidFill>
                <a:sysClr val="windowText" lastClr="000000"/>
              </a:solidFill>
              <a:latin typeface="ＭＳ Ｐゴシック"/>
              <a:ea typeface="ＭＳ Ｐゴシック"/>
            </a:rPr>
            <a:t>9</a:t>
          </a:r>
          <a:r>
            <a:rPr lang="ja-JP" altLang="en-US" sz="1100" b="0" i="0" strike="noStrike">
              <a:solidFill>
                <a:sysClr val="windowText" lastClr="000000"/>
              </a:solidFill>
              <a:latin typeface="ＭＳ Ｐゴシック"/>
              <a:ea typeface="ＭＳ Ｐゴシック"/>
            </a:rPr>
            <a:t>になるはずです。</a:t>
          </a:r>
          <a:r>
            <a:rPr lang="en-US" altLang="ja-JP" sz="1100" b="0" i="0" strike="noStrike">
              <a:solidFill>
                <a:sysClr val="windowText" lastClr="000000"/>
              </a:solidFill>
              <a:latin typeface="ＭＳ Ｐゴシック"/>
              <a:ea typeface="ＭＳ Ｐゴシック"/>
            </a:rPr>
            <a:t>)</a:t>
          </a:r>
          <a:br>
            <a:rPr lang="en-US" altLang="ja-JP" sz="1100" b="0" i="0" strike="noStrike">
              <a:solidFill>
                <a:sysClr val="windowText" lastClr="000000"/>
              </a:solidFill>
              <a:latin typeface="ＭＳ Ｐゴシック"/>
              <a:ea typeface="ＭＳ Ｐゴシック"/>
            </a:rPr>
          </a:br>
          <a:r>
            <a:rPr lang="ja-JP" altLang="en-US" sz="1100" b="0" i="0" strike="noStrike">
              <a:solidFill>
                <a:sysClr val="windowText" lastClr="000000"/>
              </a:solidFill>
              <a:latin typeface="ＭＳ Ｐゴシック"/>
              <a:ea typeface="ＭＳ Ｐゴシック"/>
            </a:rPr>
            <a:t>　商品名をいくつか消すと、商品名の数も変化することを確かめてください。</a:t>
          </a:r>
          <a:endParaRPr lang="en-US" altLang="ja-JP" sz="1100" b="0" i="0" strike="noStrike">
            <a:solidFill>
              <a:sysClr val="windowText" lastClr="000000"/>
            </a:solidFill>
            <a:latin typeface="ＭＳ Ｐゴシック"/>
            <a:ea typeface="ＭＳ Ｐゴシック"/>
          </a:endParaRPr>
        </a:p>
        <a:p>
          <a:pPr algn="l" rtl="0">
            <a:defRPr sz="1000"/>
          </a:pP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３）</a:t>
          </a:r>
          <a:r>
            <a:rPr lang="en-US" altLang="ja-JP" sz="1100" b="0" i="0" strike="noStrike">
              <a:solidFill>
                <a:srgbClr val="000000"/>
              </a:solidFill>
              <a:latin typeface="ＭＳ Ｐゴシック"/>
              <a:ea typeface="ＭＳ Ｐゴシック"/>
            </a:rPr>
            <a:t>E17</a:t>
          </a:r>
          <a:r>
            <a:rPr lang="ja-JP" altLang="en-US" sz="1100" b="0" i="0" strike="noStrike">
              <a:solidFill>
                <a:srgbClr val="000000"/>
              </a:solidFill>
              <a:latin typeface="ＭＳ Ｐゴシック"/>
              <a:ea typeface="ＭＳ Ｐゴシック"/>
            </a:rPr>
            <a:t>セルには、</a:t>
          </a:r>
          <a:r>
            <a:rPr lang="en-US" altLang="ja-JP" sz="1100" b="0" i="0" strike="noStrike">
              <a:solidFill>
                <a:srgbClr val="000000"/>
              </a:solidFill>
              <a:latin typeface="ＭＳ Ｐゴシック"/>
              <a:ea typeface="ＭＳ Ｐゴシック"/>
            </a:rPr>
            <a:t>TODAY</a:t>
          </a:r>
          <a:r>
            <a:rPr lang="ja-JP" altLang="en-US" sz="1100" b="0" i="0" strike="noStrike">
              <a:solidFill>
                <a:srgbClr val="000000"/>
              </a:solidFill>
              <a:latin typeface="ＭＳ Ｐゴシック"/>
              <a:ea typeface="ＭＳ Ｐゴシック"/>
            </a:rPr>
            <a:t>関数を使用して今日の日付を表示させてください。</a:t>
          </a:r>
        </a:p>
      </xdr:txBody>
    </xdr:sp>
    <xdr:clientData/>
  </xdr:oneCellAnchor>
  <xdr:twoCellAnchor>
    <xdr:from>
      <xdr:col>7</xdr:col>
      <xdr:colOff>523875</xdr:colOff>
      <xdr:row>17</xdr:row>
      <xdr:rowOff>95250</xdr:rowOff>
    </xdr:from>
    <xdr:to>
      <xdr:col>13</xdr:col>
      <xdr:colOff>333375</xdr:colOff>
      <xdr:row>23</xdr:row>
      <xdr:rowOff>142875</xdr:rowOff>
    </xdr:to>
    <xdr:grpSp>
      <xdr:nvGrpSpPr>
        <xdr:cNvPr id="11341" name="Group 5">
          <a:extLst>
            <a:ext uri="{FF2B5EF4-FFF2-40B4-BE49-F238E27FC236}">
              <a16:creationId xmlns:a16="http://schemas.microsoft.com/office/drawing/2014/main" id="{00000000-0008-0000-0100-00004D2C0000}"/>
            </a:ext>
          </a:extLst>
        </xdr:cNvPr>
        <xdr:cNvGrpSpPr>
          <a:grpSpLocks/>
        </xdr:cNvGrpSpPr>
      </xdr:nvGrpSpPr>
      <xdr:grpSpPr bwMode="auto">
        <a:xfrm>
          <a:off x="6191250" y="3105150"/>
          <a:ext cx="3924300" cy="1076325"/>
          <a:chOff x="92" y="437"/>
          <a:chExt cx="477" cy="101"/>
        </a:xfrm>
      </xdr:grpSpPr>
      <xdr:sp macro="" textlink="">
        <xdr:nvSpPr>
          <xdr:cNvPr id="11266" name="WordArt 2">
            <a:extLst>
              <a:ext uri="{FF2B5EF4-FFF2-40B4-BE49-F238E27FC236}">
                <a16:creationId xmlns:a16="http://schemas.microsoft.com/office/drawing/2014/main" id="{00000000-0008-0000-0100-0000022C0000}"/>
              </a:ext>
            </a:extLst>
          </xdr:cNvPr>
          <xdr:cNvSpPr>
            <a:spLocks noChangeArrowheads="1" noChangeShapeType="1" noTextEdit="1"/>
          </xdr:cNvSpPr>
        </xdr:nvSpPr>
        <xdr:spPr bwMode="auto">
          <a:xfrm>
            <a:off x="92" y="437"/>
            <a:ext cx="477" cy="48"/>
          </a:xfrm>
          <a:prstGeom prst="rect">
            <a:avLst/>
          </a:prstGeom>
        </xdr:spPr>
        <xdr:txBody>
          <a:bodyPr wrap="none" fromWordArt="1">
            <a:prstTxWarp prst="textPlain">
              <a:avLst>
                <a:gd name="adj" fmla="val 50000"/>
              </a:avLst>
            </a:prstTxWarp>
          </a:bodyPr>
          <a:lstStyle/>
          <a:p>
            <a:pPr algn="ctr" rtl="0"/>
            <a:r>
              <a:rPr lang="en-US" altLang="ja-JP" sz="3600" kern="10" spc="0">
                <a:ln w="9525">
                  <a:noFill/>
                  <a:round/>
                  <a:headEnd/>
                  <a:tailEnd/>
                </a:ln>
                <a:solidFill>
                  <a:srgbClr val="FF0000"/>
                </a:solidFill>
                <a:effectLst/>
                <a:latin typeface="HG創英角ｺﾞｼｯｸUB"/>
                <a:ea typeface="HG創英角ｺﾞｼｯｸUB"/>
              </a:rPr>
              <a:t>=</a:t>
            </a:r>
            <a:r>
              <a:rPr lang="ja-JP" altLang="en-US" sz="3600" kern="10" spc="0">
                <a:ln w="9525">
                  <a:noFill/>
                  <a:round/>
                  <a:headEnd/>
                  <a:tailEnd/>
                </a:ln>
                <a:solidFill>
                  <a:srgbClr val="FF0000"/>
                </a:solidFill>
                <a:effectLst/>
                <a:latin typeface="HG創英角ｺﾞｼｯｸUB"/>
                <a:ea typeface="HG創英角ｺﾞｼｯｸUB"/>
              </a:rPr>
              <a:t>関数名</a:t>
            </a:r>
            <a:r>
              <a:rPr lang="en-US" altLang="ja-JP" sz="3600" kern="10" spc="0">
                <a:ln w="9525">
                  <a:noFill/>
                  <a:round/>
                  <a:headEnd/>
                  <a:tailEnd/>
                </a:ln>
                <a:solidFill>
                  <a:srgbClr val="FF0000"/>
                </a:solidFill>
                <a:effectLst/>
                <a:latin typeface="HG創英角ｺﾞｼｯｸUB"/>
                <a:ea typeface="HG創英角ｺﾞｼｯｸUB"/>
              </a:rPr>
              <a:t>(</a:t>
            </a:r>
            <a:r>
              <a:rPr lang="ja-JP" altLang="en-US" sz="3600" kern="10" spc="0">
                <a:ln w="9525">
                  <a:noFill/>
                  <a:round/>
                  <a:headEnd/>
                  <a:tailEnd/>
                </a:ln>
                <a:solidFill>
                  <a:srgbClr val="FF0000"/>
                </a:solidFill>
                <a:effectLst/>
                <a:latin typeface="HG創英角ｺﾞｼｯｸUB"/>
                <a:ea typeface="HG創英角ｺﾞｼｯｸUB"/>
              </a:rPr>
              <a:t>計算する範囲</a:t>
            </a:r>
            <a:r>
              <a:rPr lang="en-US" altLang="ja-JP" sz="3600" kern="10" spc="0">
                <a:ln w="9525">
                  <a:noFill/>
                  <a:round/>
                  <a:headEnd/>
                  <a:tailEnd/>
                </a:ln>
                <a:solidFill>
                  <a:srgbClr val="FF0000"/>
                </a:solidFill>
                <a:effectLst/>
                <a:latin typeface="HG創英角ｺﾞｼｯｸUB"/>
                <a:ea typeface="HG創英角ｺﾞｼｯｸUB"/>
              </a:rPr>
              <a:t>)</a:t>
            </a:r>
            <a:endParaRPr lang="ja-JP" altLang="en-US" sz="3600" kern="10" spc="0">
              <a:ln w="9525">
                <a:noFill/>
                <a:round/>
                <a:headEnd/>
                <a:tailEnd/>
              </a:ln>
              <a:solidFill>
                <a:srgbClr val="FF0000"/>
              </a:solidFill>
              <a:effectLst/>
              <a:latin typeface="HG創英角ｺﾞｼｯｸUB"/>
              <a:ea typeface="HG創英角ｺﾞｼｯｸUB"/>
            </a:endParaRPr>
          </a:p>
        </xdr:txBody>
      </xdr:sp>
      <xdr:sp macro="" textlink="">
        <xdr:nvSpPr>
          <xdr:cNvPr id="11267" name="WordArt 3">
            <a:extLst>
              <a:ext uri="{FF2B5EF4-FFF2-40B4-BE49-F238E27FC236}">
                <a16:creationId xmlns:a16="http://schemas.microsoft.com/office/drawing/2014/main" id="{00000000-0008-0000-0100-0000032C0000}"/>
              </a:ext>
            </a:extLst>
          </xdr:cNvPr>
          <xdr:cNvSpPr>
            <a:spLocks noChangeArrowheads="1" noChangeShapeType="1" noTextEdit="1"/>
          </xdr:cNvSpPr>
        </xdr:nvSpPr>
        <xdr:spPr bwMode="auto">
          <a:xfrm>
            <a:off x="141" y="492"/>
            <a:ext cx="119" cy="46"/>
          </a:xfrm>
          <a:prstGeom prst="rect">
            <a:avLst/>
          </a:prstGeom>
        </xdr:spPr>
        <xdr:txBody>
          <a:bodyPr wrap="none" fromWordArt="1">
            <a:prstTxWarp prst="textPlain">
              <a:avLst>
                <a:gd name="adj" fmla="val 50000"/>
              </a:avLst>
            </a:prstTxWarp>
          </a:bodyPr>
          <a:lstStyle/>
          <a:p>
            <a:pPr algn="l" rtl="0"/>
            <a:r>
              <a:rPr lang="en-US" altLang="ja-JP" sz="3600" kern="10" spc="0">
                <a:ln w="9525">
                  <a:noFill/>
                  <a:round/>
                  <a:headEnd/>
                  <a:tailEnd/>
                </a:ln>
                <a:solidFill>
                  <a:srgbClr val="FF6600"/>
                </a:solidFill>
                <a:effectLst/>
                <a:latin typeface="ＭＳ Ｐゴシック"/>
                <a:ea typeface="ＭＳ Ｐゴシック"/>
              </a:rPr>
              <a:t>SUM</a:t>
            </a:r>
          </a:p>
          <a:p>
            <a:pPr algn="l" rtl="0"/>
            <a:r>
              <a:rPr lang="en-US" altLang="ja-JP" sz="3600" kern="10" spc="0">
                <a:ln w="9525">
                  <a:noFill/>
                  <a:round/>
                  <a:headEnd/>
                  <a:tailEnd/>
                </a:ln>
                <a:solidFill>
                  <a:srgbClr val="FF6600"/>
                </a:solidFill>
                <a:effectLst/>
                <a:latin typeface="ＭＳ Ｐゴシック"/>
                <a:ea typeface="ＭＳ Ｐゴシック"/>
              </a:rPr>
              <a:t>TODAY</a:t>
            </a:r>
          </a:p>
          <a:p>
            <a:pPr algn="l" rtl="0"/>
            <a:r>
              <a:rPr lang="en-US" altLang="ja-JP" sz="3600" kern="10" spc="0">
                <a:ln w="9525">
                  <a:noFill/>
                  <a:round/>
                  <a:headEnd/>
                  <a:tailEnd/>
                </a:ln>
                <a:solidFill>
                  <a:srgbClr val="FF6600"/>
                </a:solidFill>
                <a:effectLst/>
                <a:latin typeface="ＭＳ Ｐゴシック"/>
                <a:ea typeface="ＭＳ Ｐゴシック"/>
              </a:rPr>
              <a:t>COUNTA </a:t>
            </a:r>
            <a:r>
              <a:rPr lang="ja-JP" altLang="en-US" sz="3600" kern="10" spc="0">
                <a:ln w="9525">
                  <a:noFill/>
                  <a:round/>
                  <a:headEnd/>
                  <a:tailEnd/>
                </a:ln>
                <a:solidFill>
                  <a:srgbClr val="FF6600"/>
                </a:solidFill>
                <a:effectLst/>
                <a:latin typeface="ＭＳ Ｐゴシック"/>
                <a:ea typeface="ＭＳ Ｐゴシック"/>
              </a:rPr>
              <a:t>など</a:t>
            </a:r>
          </a:p>
        </xdr:txBody>
      </xdr:sp>
      <xdr:sp macro="" textlink="">
        <xdr:nvSpPr>
          <xdr:cNvPr id="11268" name="WordArt 4">
            <a:extLst>
              <a:ext uri="{FF2B5EF4-FFF2-40B4-BE49-F238E27FC236}">
                <a16:creationId xmlns:a16="http://schemas.microsoft.com/office/drawing/2014/main" id="{00000000-0008-0000-0100-0000042C0000}"/>
              </a:ext>
            </a:extLst>
          </xdr:cNvPr>
          <xdr:cNvSpPr>
            <a:spLocks noChangeArrowheads="1" noChangeShapeType="1" noTextEdit="1"/>
          </xdr:cNvSpPr>
        </xdr:nvSpPr>
        <xdr:spPr bwMode="auto">
          <a:xfrm>
            <a:off x="410" y="492"/>
            <a:ext cx="114" cy="36"/>
          </a:xfrm>
          <a:prstGeom prst="rect">
            <a:avLst/>
          </a:prstGeom>
        </xdr:spPr>
        <xdr:txBody>
          <a:bodyPr wrap="none" fromWordArt="1">
            <a:prstTxWarp prst="textPlain">
              <a:avLst>
                <a:gd name="adj" fmla="val 50000"/>
              </a:avLst>
            </a:prstTxWarp>
          </a:bodyPr>
          <a:lstStyle/>
          <a:p>
            <a:pPr algn="l" rtl="0"/>
            <a:r>
              <a:rPr lang="ja-JP" altLang="en-US" sz="3600" kern="10" spc="0">
                <a:ln w="9525">
                  <a:noFill/>
                  <a:round/>
                  <a:headEnd/>
                  <a:tailEnd/>
                </a:ln>
                <a:solidFill>
                  <a:srgbClr val="FF6600"/>
                </a:solidFill>
                <a:effectLst/>
                <a:latin typeface="ＭＳ Ｐゴシック"/>
                <a:ea typeface="ＭＳ Ｐゴシック"/>
              </a:rPr>
              <a:t>↑マウスで</a:t>
            </a:r>
          </a:p>
          <a:p>
            <a:pPr algn="l" rtl="0"/>
            <a:r>
              <a:rPr lang="ja-JP" altLang="en-US" sz="3600" kern="10" spc="0">
                <a:ln w="9525">
                  <a:noFill/>
                  <a:round/>
                  <a:headEnd/>
                  <a:tailEnd/>
                </a:ln>
                <a:solidFill>
                  <a:srgbClr val="FF6600"/>
                </a:solidFill>
                <a:effectLst/>
                <a:latin typeface="ＭＳ Ｐゴシック"/>
                <a:ea typeface="ＭＳ Ｐゴシック"/>
              </a:rPr>
              <a:t>ドラッグできる</a:t>
            </a:r>
          </a:p>
        </xdr:txBody>
      </xdr:sp>
    </xdr:grpSp>
    <xdr:clientData/>
  </xdr:twoCellAnchor>
  <xdr:twoCellAnchor editAs="oneCell">
    <xdr:from>
      <xdr:col>6</xdr:col>
      <xdr:colOff>657225</xdr:colOff>
      <xdr:row>24</xdr:row>
      <xdr:rowOff>161925</xdr:rowOff>
    </xdr:from>
    <xdr:to>
      <xdr:col>13</xdr:col>
      <xdr:colOff>209006</xdr:colOff>
      <xdr:row>40</xdr:row>
      <xdr:rowOff>56820</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638800" y="4371975"/>
          <a:ext cx="4352381" cy="2638095"/>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8</xdr:col>
      <xdr:colOff>123825</xdr:colOff>
      <xdr:row>4</xdr:row>
      <xdr:rowOff>47625</xdr:rowOff>
    </xdr:from>
    <xdr:ext cx="4102920" cy="3660191"/>
    <xdr:sp macro="" textlink="">
      <xdr:nvSpPr>
        <xdr:cNvPr id="12289" name="AutoShape 1">
          <a:extLst>
            <a:ext uri="{FF2B5EF4-FFF2-40B4-BE49-F238E27FC236}">
              <a16:creationId xmlns:a16="http://schemas.microsoft.com/office/drawing/2014/main" id="{00000000-0008-0000-0200-000001300000}"/>
            </a:ext>
          </a:extLst>
        </xdr:cNvPr>
        <xdr:cNvSpPr>
          <a:spLocks noChangeArrowheads="1"/>
        </xdr:cNvSpPr>
      </xdr:nvSpPr>
      <xdr:spPr bwMode="auto">
        <a:xfrm>
          <a:off x="5743575" y="590550"/>
          <a:ext cx="4102920" cy="3660191"/>
        </a:xfrm>
        <a:prstGeom prst="roundRect">
          <a:avLst>
            <a:gd name="adj" fmla="val 5824"/>
          </a:avLst>
        </a:prstGeom>
        <a:solidFill>
          <a:srgbClr val="FFE1FF">
            <a:alpha val="85001"/>
          </a:srgbClr>
        </a:solidFill>
        <a:ln w="9525">
          <a:solidFill>
            <a:srgbClr val="A64DFF"/>
          </a:solidFill>
          <a:round/>
          <a:headEnd/>
          <a:tailEnd/>
        </a:ln>
      </xdr:spPr>
      <xdr:txBody>
        <a:bodyPr wrap="none" lIns="36000" tIns="36000" rIns="36000" bIns="36000" anchor="t" upright="1">
          <a:spAutoFit/>
        </a:bodyPr>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１）</a:t>
          </a:r>
          <a:r>
            <a:rPr kumimoji="0" lang="en-US" altLang="ja-JP" sz="1100" b="0" i="0" u="none" strike="noStrike" kern="0" cap="none" spc="0" normalizeH="0" baseline="0" noProof="0">
              <a:ln>
                <a:noFill/>
              </a:ln>
              <a:solidFill>
                <a:srgbClr val="000000"/>
              </a:solidFill>
              <a:effectLst/>
              <a:uLnTx/>
              <a:uFillTx/>
              <a:latin typeface="ＭＳ Ｐゴシック"/>
              <a:ea typeface="+mn-ea"/>
              <a:cs typeface="+mn-cs"/>
            </a:rPr>
            <a:t>G</a:t>
          </a: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列に各商品の売上金額を求めてください。</a:t>
          </a:r>
          <a:endParaRPr kumimoji="0" lang="en-US" altLang="ja-JP" sz="1100" b="0" i="0" u="none" strike="noStrike" kern="0" cap="none" spc="0" normalizeH="0" baseline="0" noProof="0">
            <a:ln>
              <a:noFill/>
            </a:ln>
            <a:solidFill>
              <a:srgbClr val="000000"/>
            </a:solidFill>
            <a:effectLst/>
            <a:uLnTx/>
            <a:uFillTx/>
            <a:latin typeface="ＭＳ Ｐゴシック"/>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　 </a:t>
          </a:r>
          <a:r>
            <a:rPr kumimoji="0" lang="en-US" altLang="ja-JP" sz="110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掛け算で求められます。</a:t>
          </a:r>
          <a:r>
            <a:rPr kumimoji="0" lang="en-US" altLang="ja-JP" sz="1100" b="0" i="0" u="none" strike="noStrike" kern="0" cap="none" spc="0" normalizeH="0" baseline="0" noProof="0">
              <a:ln>
                <a:noFill/>
              </a:ln>
              <a:solidFill>
                <a:srgbClr val="000000"/>
              </a:solidFill>
              <a:effectLst/>
              <a:uLnTx/>
              <a:uFillTx/>
              <a:latin typeface="ＭＳ Ｐゴシック"/>
              <a:ea typeface="+mn-ea"/>
              <a:cs typeface="+mn-cs"/>
            </a:rPr>
            <a:t>)</a:t>
          </a:r>
        </a:p>
        <a:p>
          <a:pPr marL="0" marR="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２）</a:t>
          </a:r>
          <a:r>
            <a:rPr kumimoji="0" lang="en-US" altLang="ja-JP" sz="1100" b="0" i="0" u="none" strike="noStrike" kern="0" cap="none" spc="0" normalizeH="0" baseline="0" noProof="0">
              <a:ln>
                <a:noFill/>
              </a:ln>
              <a:solidFill>
                <a:srgbClr val="000000"/>
              </a:solidFill>
              <a:effectLst/>
              <a:uLnTx/>
              <a:uFillTx/>
              <a:latin typeface="ＭＳ Ｐゴシック"/>
              <a:ea typeface="+mn-ea"/>
              <a:cs typeface="+mn-cs"/>
            </a:rPr>
            <a:t>SUM</a:t>
          </a: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関数を使って、</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E</a:t>
          </a:r>
          <a:r>
            <a:rPr lang="en-US" altLang="ja-JP" sz="1100" b="0" i="0" strike="noStrike">
              <a:solidFill>
                <a:srgbClr val="000000"/>
              </a:solidFill>
              <a:latin typeface="ＭＳ Ｐゴシック"/>
              <a:ea typeface="ＭＳ Ｐゴシック"/>
            </a:rPr>
            <a:t>27</a:t>
          </a:r>
          <a:r>
            <a:rPr lang="ja-JP" altLang="en-US" sz="1100" b="0" i="0" strike="noStrike">
              <a:solidFill>
                <a:srgbClr val="000000"/>
              </a:solidFill>
              <a:latin typeface="ＭＳ Ｐゴシック"/>
              <a:ea typeface="ＭＳ Ｐゴシック"/>
            </a:rPr>
            <a:t>セルと</a:t>
          </a:r>
          <a:r>
            <a:rPr lang="en-US" altLang="ja-JP" sz="1100" b="0" i="0" strike="noStrike">
              <a:solidFill>
                <a:srgbClr val="000000"/>
              </a:solidFill>
              <a:latin typeface="ＭＳ Ｐゴシック"/>
              <a:ea typeface="ＭＳ Ｐゴシック"/>
            </a:rPr>
            <a:t>G27</a:t>
          </a:r>
          <a:r>
            <a:rPr lang="ja-JP" altLang="en-US" sz="1100" b="0" i="0" strike="noStrike">
              <a:solidFill>
                <a:srgbClr val="000000"/>
              </a:solidFill>
              <a:latin typeface="ＭＳ Ｐゴシック"/>
              <a:ea typeface="ＭＳ Ｐゴシック"/>
            </a:rPr>
            <a:t>セル</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黄色いセル</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に</a:t>
          </a: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strike="noStrike">
              <a:solidFill>
                <a:srgbClr val="000000"/>
              </a:solidFill>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販売個数と売上金額の合計を</a:t>
          </a:r>
          <a:r>
            <a:rPr lang="ja-JP" altLang="en-US" sz="1100" b="0" i="0" strike="noStrike">
              <a:solidFill>
                <a:srgbClr val="000000"/>
              </a:solidFill>
              <a:latin typeface="ＭＳ Ｐゴシック"/>
              <a:ea typeface="ＭＳ Ｐゴシック"/>
            </a:rPr>
            <a:t>求めてください。</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３）商品の単価と、金額、その合計の数字に、</a:t>
          </a:r>
        </a:p>
        <a:p>
          <a:pPr algn="l" rtl="0">
            <a:defRPr sz="1000"/>
          </a:pPr>
          <a:r>
            <a:rPr lang="ja-JP" altLang="en-US" sz="1100" b="0" i="0" strike="noStrike">
              <a:solidFill>
                <a:srgbClr val="000000"/>
              </a:solidFill>
              <a:latin typeface="ＭＳ Ｐゴシック"/>
              <a:ea typeface="ＭＳ Ｐゴシック"/>
            </a:rPr>
            <a:t>　</a:t>
          </a:r>
          <a:r>
            <a:rPr lang="en-US" altLang="ja-JP" sz="1100" b="1" i="0" strike="noStrike">
              <a:solidFill>
                <a:srgbClr val="000000"/>
              </a:solidFill>
              <a:latin typeface="ＭＳ Ｐゴシック"/>
              <a:ea typeface="ＭＳ Ｐゴシック"/>
            </a:rPr>
            <a:t>\</a:t>
          </a:r>
          <a:r>
            <a:rPr lang="ja-JP" altLang="en-US" sz="1100" b="1" i="0" strike="noStrike">
              <a:solidFill>
                <a:srgbClr val="000000"/>
              </a:solidFill>
              <a:latin typeface="ＭＳ Ｐゴシック"/>
              <a:ea typeface="ＭＳ Ｐゴシック"/>
            </a:rPr>
            <a:t>をつけて</a:t>
          </a:r>
          <a:r>
            <a:rPr lang="en-US" altLang="ja-JP" sz="1100" b="1" i="0" strike="noStrike">
              <a:solidFill>
                <a:srgbClr val="000000"/>
              </a:solidFill>
              <a:latin typeface="ＭＳ Ｐゴシック"/>
              <a:ea typeface="ＭＳ Ｐゴシック"/>
            </a:rPr>
            <a:t>3</a:t>
          </a:r>
          <a:r>
            <a:rPr lang="ja-JP" altLang="en-US" sz="1100" b="1" i="0" strike="noStrike">
              <a:solidFill>
                <a:srgbClr val="000000"/>
              </a:solidFill>
              <a:latin typeface="ＭＳ Ｐゴシック"/>
              <a:ea typeface="ＭＳ Ｐゴシック"/>
            </a:rPr>
            <a:t>桁おきにコンマ</a:t>
          </a:r>
          <a:r>
            <a:rPr lang="en-US" altLang="ja-JP" sz="1100" b="0" i="0" strike="noStrike">
              <a:solidFill>
                <a:srgbClr val="000000"/>
              </a:solidFill>
              <a:latin typeface="ＭＳ Ｐゴシック"/>
              <a:ea typeface="ＭＳ Ｐゴシック"/>
            </a:rPr>
            <a:t>(</a:t>
          </a:r>
          <a:r>
            <a:rPr lang="ja-JP" altLang="en-US" sz="1100" b="1"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が</a:t>
          </a:r>
        </a:p>
        <a:p>
          <a:pPr algn="l" rtl="0">
            <a:defRPr sz="1000"/>
          </a:pPr>
          <a:r>
            <a:rPr lang="ja-JP" altLang="en-US" sz="1100" b="0" i="0" strike="noStrike">
              <a:solidFill>
                <a:srgbClr val="000000"/>
              </a:solidFill>
              <a:latin typeface="ＭＳ Ｐゴシック"/>
              <a:ea typeface="ＭＳ Ｐゴシック"/>
            </a:rPr>
            <a:t>　表示されるように設定してください。</a:t>
          </a:r>
        </a:p>
        <a:p>
          <a:pPr algn="l" rtl="0">
            <a:defRPr sz="1000"/>
          </a:pPr>
          <a:r>
            <a:rPr lang="ja-JP" altLang="en-US" sz="1100" b="0" i="0" strike="noStrike">
              <a:solidFill>
                <a:srgbClr val="000000"/>
              </a:solidFill>
              <a:latin typeface="ＭＳ Ｐゴシック"/>
              <a:ea typeface="ＭＳ Ｐゴシック"/>
            </a:rPr>
            <a:t>　</a:t>
          </a:r>
          <a:r>
            <a:rPr lang="en-US" altLang="ja-JP" sz="1100" b="1" i="0" strike="noStrike">
              <a:solidFill>
                <a:sysClr val="windowText" lastClr="000000"/>
              </a:solidFill>
              <a:latin typeface="ＭＳ Ｐゴシック"/>
              <a:ea typeface="ＭＳ Ｐゴシック"/>
            </a:rPr>
            <a:t>(</a:t>
          </a:r>
          <a:r>
            <a:rPr lang="ja-JP" altLang="en-US" sz="1100" b="1" i="0" strike="noStrike">
              <a:solidFill>
                <a:sysClr val="windowText" lastClr="000000"/>
              </a:solidFill>
              <a:latin typeface="ＭＳ Ｐゴシック"/>
              <a:ea typeface="ＭＳ Ｐゴシック"/>
            </a:rPr>
            <a:t>例</a:t>
          </a:r>
          <a:r>
            <a:rPr lang="en-US" altLang="ja-JP" sz="1100" b="1" i="0" strike="noStrike">
              <a:solidFill>
                <a:sysClr val="windowText" lastClr="000000"/>
              </a:solidFill>
              <a:latin typeface="ＭＳ Ｐゴシック"/>
              <a:ea typeface="ＭＳ Ｐゴシック"/>
            </a:rPr>
            <a:t>) \12,000</a:t>
          </a:r>
          <a:endParaRPr lang="en-US" altLang="ja-JP" sz="1100" b="0" i="0" strike="noStrike">
            <a:solidFill>
              <a:sysClr val="windowText" lastClr="000000"/>
            </a:solidFill>
            <a:latin typeface="ＭＳ Ｐゴシック"/>
            <a:ea typeface="ＭＳ Ｐゴシック"/>
          </a:endParaRPr>
        </a:p>
        <a:p>
          <a:pPr algn="l" rtl="0">
            <a:defRPr sz="1000"/>
          </a:pPr>
          <a:endParaRPr lang="en-US" altLang="ja-JP" sz="1100" b="0" i="0" strike="noStrike">
            <a:solidFill>
              <a:srgbClr val="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strike="noStrike">
              <a:solidFill>
                <a:srgbClr val="000000"/>
              </a:solidFill>
              <a:latin typeface="ＭＳ Ｐゴシック"/>
              <a:ea typeface="ＭＳ Ｐゴシック"/>
            </a:rPr>
            <a:t>４）オレンジ色の</a:t>
          </a:r>
          <a:r>
            <a:rPr kumimoji="0" lang="en-US" altLang="ja-JP" sz="1100" b="0" i="0" u="none" strike="noStrike" kern="0" cap="none" spc="0" normalizeH="0" baseline="0" noProof="0">
              <a:ln>
                <a:noFill/>
              </a:ln>
              <a:solidFill>
                <a:srgbClr val="000000"/>
              </a:solidFill>
              <a:effectLst/>
              <a:uLnTx/>
              <a:uFillTx/>
              <a:latin typeface="ＭＳ Ｐゴシック"/>
              <a:ea typeface="+mn-ea"/>
              <a:cs typeface="+mn-cs"/>
            </a:rPr>
            <a:t>3</a:t>
          </a: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つの領域 （</a:t>
          </a:r>
          <a:r>
            <a:rPr lang="en-US" altLang="ja-JP" sz="1100" b="0" i="0" strike="noStrike">
              <a:solidFill>
                <a:srgbClr val="000000"/>
              </a:solidFill>
              <a:latin typeface="ＭＳ Ｐゴシック"/>
              <a:ea typeface="ＭＳ Ｐゴシック"/>
            </a:rPr>
            <a:t>B6</a:t>
          </a: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12 </a:t>
          </a: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B14</a:t>
          </a: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17</a:t>
          </a: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 B19</a:t>
          </a: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25</a:t>
          </a:r>
          <a:r>
            <a:rPr lang="ja-JP" altLang="en-US" sz="1100" b="0" i="0" strike="noStrike">
              <a:solidFill>
                <a:srgbClr val="000000"/>
              </a:solidFill>
              <a:latin typeface="ＭＳ Ｐゴシック"/>
              <a:ea typeface="ＭＳ Ｐゴシック"/>
            </a:rPr>
            <a:t>セル）は</a:t>
          </a:r>
        </a:p>
        <a:p>
          <a:pPr algn="l" rtl="0">
            <a:defRPr sz="1000"/>
          </a:pPr>
          <a:r>
            <a:rPr lang="ja-JP" altLang="en-US" sz="1100" b="0" i="0" strike="noStrike">
              <a:solidFill>
                <a:srgbClr val="000000"/>
              </a:solidFill>
              <a:latin typeface="ＭＳ Ｐゴシック"/>
              <a:ea typeface="ＭＳ Ｐゴシック"/>
            </a:rPr>
            <a:t>　それぞれ個別に</a:t>
          </a:r>
          <a:r>
            <a:rPr lang="ja-JP" altLang="en-US" sz="1100" b="1" i="0" strike="noStrike">
              <a:solidFill>
                <a:srgbClr val="000000"/>
              </a:solidFill>
              <a:latin typeface="ＭＳ Ｐゴシック"/>
              <a:ea typeface="ＭＳ Ｐゴシック"/>
            </a:rPr>
            <a:t>結合</a:t>
          </a:r>
          <a:r>
            <a:rPr lang="ja-JP" altLang="en-US" sz="1100" b="0" i="0" strike="noStrike">
              <a:solidFill>
                <a:srgbClr val="000000"/>
              </a:solidFill>
              <a:latin typeface="ＭＳ Ｐゴシック"/>
              <a:ea typeface="ＭＳ Ｐゴシック"/>
            </a:rPr>
            <a:t>して、</a:t>
          </a:r>
          <a:r>
            <a:rPr lang="ja-JP" altLang="en-US" sz="1100" b="1" i="0" strike="noStrike">
              <a:solidFill>
                <a:srgbClr val="000000"/>
              </a:solidFill>
              <a:latin typeface="ＭＳ Ｐゴシック"/>
              <a:ea typeface="ＭＳ Ｐゴシック"/>
            </a:rPr>
            <a:t>縦書き</a:t>
          </a:r>
          <a:r>
            <a:rPr lang="ja-JP" altLang="en-US" sz="1100" b="0" i="0" strike="noStrike">
              <a:solidFill>
                <a:srgbClr val="000000"/>
              </a:solidFill>
              <a:latin typeface="ＭＳ Ｐゴシック"/>
              <a:ea typeface="ＭＳ Ｐゴシック"/>
            </a:rPr>
            <a:t>で</a:t>
          </a:r>
        </a:p>
        <a:p>
          <a:pPr algn="l" rtl="0">
            <a:defRPr sz="1000"/>
          </a:pPr>
          <a:r>
            <a:rPr lang="ja-JP" altLang="en-US" sz="1100" b="0" i="0" strike="noStrike">
              <a:solidFill>
                <a:srgbClr val="000000"/>
              </a:solidFill>
              <a:latin typeface="ＭＳ Ｐゴシック"/>
              <a:ea typeface="ＭＳ Ｐゴシック"/>
            </a:rPr>
            <a:t>　「弁当」 「飲み物」 「惣菜」</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そうざい</a:t>
          </a:r>
          <a:r>
            <a:rPr lang="en-US" altLang="ja-JP" sz="1100" b="0" i="0" strike="noStrike">
              <a:solidFill>
                <a:srgbClr val="000000"/>
              </a:solidFill>
              <a:latin typeface="ＭＳ Ｐゴシック"/>
              <a:ea typeface="ＭＳ Ｐゴシック"/>
            </a:rPr>
            <a:t>) </a:t>
          </a:r>
          <a:r>
            <a:rPr lang="ja-JP" altLang="en-US" sz="1100" b="0" i="0" strike="noStrike">
              <a:solidFill>
                <a:srgbClr val="000000"/>
              </a:solidFill>
              <a:latin typeface="ＭＳ Ｐゴシック"/>
              <a:ea typeface="ＭＳ Ｐゴシック"/>
            </a:rPr>
            <a:t>と入力してください。</a:t>
          </a:r>
          <a:endParaRPr lang="en-US" altLang="ja-JP" sz="1100" b="0" i="0" strike="noStrike">
            <a:solidFill>
              <a:srgbClr val="000000"/>
            </a:solidFill>
            <a:latin typeface="ＭＳ Ｐゴシック"/>
            <a:ea typeface="ＭＳ Ｐゴシック"/>
          </a:endParaRPr>
        </a:p>
        <a:p>
          <a:pPr algn="l" rtl="0">
            <a:defRPr sz="1000"/>
          </a:pPr>
          <a:r>
            <a:rPr lang="en-US" altLang="ja-JP" sz="1100" b="0" i="0" strike="noStrike">
              <a:solidFill>
                <a:srgbClr val="000000"/>
              </a:solidFill>
              <a:latin typeface="ＭＳ Ｐゴシック"/>
              <a:ea typeface="ＭＳ Ｐゴシック"/>
            </a:rPr>
            <a:t>  (</a:t>
          </a:r>
          <a:r>
            <a:rPr lang="ja-JP" altLang="en-US" sz="1100" b="0" i="0" strike="noStrike">
              <a:solidFill>
                <a:srgbClr val="000000"/>
              </a:solidFill>
              <a:latin typeface="ＭＳ Ｐゴシック"/>
              <a:ea typeface="ＭＳ Ｐゴシック"/>
            </a:rPr>
            <a:t>セルの結合 と 縦書 を併用して実現できます。</a:t>
          </a:r>
          <a:r>
            <a:rPr lang="en-US" altLang="ja-JP" sz="1100" b="0" i="0" strike="noStrike">
              <a:solidFill>
                <a:srgbClr val="000000"/>
              </a:solidFill>
              <a:latin typeface="ＭＳ Ｐゴシック"/>
              <a:ea typeface="ＭＳ Ｐゴシック"/>
            </a:rPr>
            <a:t>)</a:t>
          </a: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５）</a:t>
          </a:r>
          <a:r>
            <a:rPr lang="en-US" altLang="ja-JP" sz="1100" b="0" i="0" strike="noStrike">
              <a:solidFill>
                <a:srgbClr val="000000"/>
              </a:solidFill>
              <a:latin typeface="ＭＳ Ｐゴシック"/>
              <a:ea typeface="ＭＳ Ｐゴシック"/>
            </a:rPr>
            <a:t>H29</a:t>
          </a:r>
          <a:r>
            <a:rPr lang="ja-JP" altLang="en-US" sz="1100" b="0" i="0" strike="noStrike">
              <a:solidFill>
                <a:srgbClr val="000000"/>
              </a:solidFill>
              <a:latin typeface="ＭＳ Ｐゴシック"/>
              <a:ea typeface="ＭＳ Ｐゴシック"/>
            </a:rPr>
            <a:t>セルの 配送日欄には、今日から</a:t>
          </a:r>
          <a:r>
            <a:rPr lang="en-US" altLang="ja-JP" sz="1100" b="0" i="0" strike="noStrike">
              <a:solidFill>
                <a:srgbClr val="000000"/>
              </a:solidFill>
              <a:latin typeface="ＭＳ Ｐゴシック"/>
              <a:ea typeface="ＭＳ Ｐゴシック"/>
            </a:rPr>
            <a:t>2</a:t>
          </a:r>
          <a:r>
            <a:rPr lang="ja-JP" altLang="en-US" sz="1100" b="0" i="0" strike="noStrike">
              <a:solidFill>
                <a:srgbClr val="000000"/>
              </a:solidFill>
              <a:latin typeface="ＭＳ Ｐゴシック"/>
              <a:ea typeface="ＭＳ Ｐゴシック"/>
            </a:rPr>
            <a:t>日後の</a:t>
          </a:r>
        </a:p>
        <a:p>
          <a:pPr algn="l" rtl="0">
            <a:defRPr sz="1000"/>
          </a:pPr>
          <a:r>
            <a:rPr lang="ja-JP" altLang="en-US" sz="1100" b="0" i="0" strike="noStrike">
              <a:solidFill>
                <a:srgbClr val="000000"/>
              </a:solidFill>
              <a:latin typeface="ＭＳ Ｐゴシック"/>
              <a:ea typeface="ＭＳ Ｐゴシック"/>
            </a:rPr>
            <a:t>　　日付が出るように設定してください。</a:t>
          </a:r>
          <a:endParaRPr lang="en-US" altLang="ja-JP" sz="1100" b="0" i="0" strike="noStrike">
            <a:solidFill>
              <a:srgbClr val="000000"/>
            </a:solidFill>
            <a:latin typeface="ＭＳ Ｐゴシック"/>
            <a:ea typeface="ＭＳ Ｐゴシック"/>
          </a:endParaRPr>
        </a:p>
        <a:p>
          <a:pPr algn="l" rtl="0">
            <a:defRPr sz="1000"/>
          </a:pPr>
          <a:r>
            <a:rPr lang="en-US" altLang="ja-JP" sz="1100" b="0" i="0" strike="noStrike">
              <a:solidFill>
                <a:srgbClr val="000000"/>
              </a:solidFill>
              <a:latin typeface="ＭＳ Ｐゴシック"/>
              <a:ea typeface="ＭＳ Ｐゴシック"/>
            </a:rPr>
            <a:t>    (TODAY</a:t>
          </a:r>
          <a:r>
            <a:rPr lang="ja-JP" altLang="en-US" sz="1100" b="0" i="0" strike="noStrike">
              <a:solidFill>
                <a:srgbClr val="000000"/>
              </a:solidFill>
              <a:latin typeface="ＭＳ Ｐゴシック"/>
              <a:ea typeface="ＭＳ Ｐゴシック"/>
            </a:rPr>
            <a:t>関数の結果に </a:t>
          </a:r>
          <a:r>
            <a:rPr lang="en-US" altLang="ja-JP" sz="1100" b="0" i="0" strike="noStrike">
              <a:solidFill>
                <a:srgbClr val="000000"/>
              </a:solidFill>
              <a:latin typeface="ＭＳ Ｐゴシック"/>
              <a:ea typeface="ＭＳ Ｐゴシック"/>
            </a:rPr>
            <a:t>2 </a:t>
          </a:r>
          <a:r>
            <a:rPr lang="ja-JP" altLang="en-US" sz="1100" b="0" i="0" strike="noStrike">
              <a:solidFill>
                <a:srgbClr val="000000"/>
              </a:solidFill>
              <a:latin typeface="ＭＳ Ｐゴシック"/>
              <a:ea typeface="ＭＳ Ｐゴシック"/>
            </a:rPr>
            <a:t>を加算することで求められます。</a:t>
          </a:r>
          <a:r>
            <a:rPr lang="en-US" altLang="ja-JP" sz="1100" b="0" i="0" strike="noStrike">
              <a:solidFill>
                <a:srgbClr val="000000"/>
              </a:solidFill>
              <a:latin typeface="ＭＳ Ｐゴシック"/>
              <a:ea typeface="ＭＳ Ｐゴシック"/>
            </a:rPr>
            <a:t>)</a:t>
          </a:r>
          <a:endParaRPr lang="ja-JP" altLang="en-US" sz="1100" b="0" i="0" strike="noStrike">
            <a:solidFill>
              <a:srgbClr val="000000"/>
            </a:solidFill>
            <a:latin typeface="ＭＳ Ｐゴシック"/>
            <a:ea typeface="ＭＳ Ｐゴシック"/>
          </a:endParaRPr>
        </a:p>
      </xdr:txBody>
    </xdr:sp>
    <xdr:clientData/>
  </xdr:oneCellAnchor>
  <xdr:twoCellAnchor editAs="oneCell">
    <xdr:from>
      <xdr:col>8</xdr:col>
      <xdr:colOff>257174</xdr:colOff>
      <xdr:row>26</xdr:row>
      <xdr:rowOff>54028</xdr:rowOff>
    </xdr:from>
    <xdr:to>
      <xdr:col>13</xdr:col>
      <xdr:colOff>133424</xdr:colOff>
      <xdr:row>47</xdr:row>
      <xdr:rowOff>152400</xdr:rowOff>
    </xdr:to>
    <xdr:pic>
      <xdr:nvPicPr>
        <xdr:cNvPr id="15362" name="Picture 2">
          <a:extLst>
            <a:ext uri="{FF2B5EF4-FFF2-40B4-BE49-F238E27FC236}">
              <a16:creationId xmlns:a16="http://schemas.microsoft.com/office/drawing/2014/main" id="{00000000-0008-0000-0200-0000023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76924" y="4368853"/>
          <a:ext cx="4200600" cy="3698822"/>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11</xdr:col>
      <xdr:colOff>0</xdr:colOff>
      <xdr:row>2</xdr:row>
      <xdr:rowOff>0</xdr:rowOff>
    </xdr:from>
    <xdr:ext cx="3396827" cy="596113"/>
    <xdr:sp macro="" textlink="">
      <xdr:nvSpPr>
        <xdr:cNvPr id="10241" name="AutoShape 1">
          <a:extLst>
            <a:ext uri="{FF2B5EF4-FFF2-40B4-BE49-F238E27FC236}">
              <a16:creationId xmlns:a16="http://schemas.microsoft.com/office/drawing/2014/main" id="{00000000-0008-0000-0300-000001280000}"/>
            </a:ext>
          </a:extLst>
        </xdr:cNvPr>
        <xdr:cNvSpPr>
          <a:spLocks noChangeArrowheads="1"/>
        </xdr:cNvSpPr>
      </xdr:nvSpPr>
      <xdr:spPr bwMode="auto">
        <a:xfrm>
          <a:off x="6429375" y="342900"/>
          <a:ext cx="3396827" cy="596113"/>
        </a:xfrm>
        <a:prstGeom prst="roundRect">
          <a:avLst>
            <a:gd name="adj" fmla="val 8069"/>
          </a:avLst>
        </a:prstGeom>
        <a:solidFill>
          <a:srgbClr val="FFFF99">
            <a:alpha val="85001"/>
          </a:srgbClr>
        </a:solidFill>
        <a:ln w="9525">
          <a:solidFill>
            <a:srgbClr val="FF0000"/>
          </a:solidFill>
          <a:round/>
          <a:headEnd/>
          <a:tailEnd/>
        </a:ln>
      </xdr:spPr>
      <xdr:txBody>
        <a:bodyPr wrap="none" lIns="18288" tIns="18288" rIns="0" bIns="0" anchor="t" upright="1">
          <a:spAutoFit/>
        </a:bodyPr>
        <a:lstStyle/>
        <a:p>
          <a:pPr algn="l" rtl="0">
            <a:defRPr sz="1000"/>
          </a:pPr>
          <a:r>
            <a:rPr lang="ja-JP" altLang="en-US" sz="1100" b="0" i="0" strike="noStrike">
              <a:solidFill>
                <a:srgbClr val="000000"/>
              </a:solidFill>
              <a:latin typeface="ＭＳ Ｐゴシック"/>
              <a:ea typeface="ＭＳ Ｐゴシック"/>
            </a:rPr>
            <a:t>１）黄色いセル</a:t>
          </a:r>
          <a:r>
            <a:rPr lang="en-US" altLang="ja-JP" sz="1100" b="0" i="0" strike="noStrike">
              <a:solidFill>
                <a:srgbClr val="000000"/>
              </a:solidFill>
              <a:latin typeface="ＭＳ Ｐゴシック"/>
              <a:ea typeface="ＭＳ Ｐゴシック"/>
            </a:rPr>
            <a:t>(J</a:t>
          </a:r>
          <a:r>
            <a:rPr lang="ja-JP" altLang="en-US" sz="1100" b="0" i="0" strike="noStrike">
              <a:solidFill>
                <a:srgbClr val="000000"/>
              </a:solidFill>
              <a:latin typeface="ＭＳ Ｐゴシック"/>
              <a:ea typeface="ＭＳ Ｐゴシック"/>
            </a:rPr>
            <a:t>列と</a:t>
          </a:r>
          <a:r>
            <a:rPr lang="en-US" altLang="ja-JP" sz="1100" b="0" i="0" strike="noStrike">
              <a:solidFill>
                <a:srgbClr val="000000"/>
              </a:solidFill>
              <a:latin typeface="ＭＳ Ｐゴシック"/>
              <a:ea typeface="ＭＳ Ｐゴシック"/>
            </a:rPr>
            <a:t>23</a:t>
          </a:r>
          <a:r>
            <a:rPr lang="ja-JP" altLang="en-US" sz="1100" b="0" i="0" strike="noStrike">
              <a:solidFill>
                <a:srgbClr val="000000"/>
              </a:solidFill>
              <a:latin typeface="ＭＳ Ｐゴシック"/>
              <a:ea typeface="ＭＳ Ｐゴシック"/>
            </a:rPr>
            <a:t>行目</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に、それぞれの商品</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部門の</a:t>
          </a:r>
        </a:p>
        <a:p>
          <a:pPr algn="l" rtl="0">
            <a:defRPr sz="1000"/>
          </a:pPr>
          <a:r>
            <a:rPr lang="ja-JP" altLang="en-US" sz="1100" b="0" i="0" strike="noStrike">
              <a:solidFill>
                <a:srgbClr val="000000"/>
              </a:solidFill>
              <a:latin typeface="ＭＳ Ｐゴシック"/>
              <a:ea typeface="ＭＳ Ｐゴシック"/>
            </a:rPr>
            <a:t>　売上平均を </a:t>
          </a:r>
          <a:r>
            <a:rPr lang="en-US" altLang="ja-JP" sz="1100" b="0" i="0" strike="noStrike">
              <a:solidFill>
                <a:srgbClr val="000000"/>
              </a:solidFill>
              <a:latin typeface="ＭＳ Ｐゴシック"/>
              <a:ea typeface="ＭＳ Ｐゴシック"/>
            </a:rPr>
            <a:t>AVERAGE() </a:t>
          </a:r>
          <a:r>
            <a:rPr lang="ja-JP" altLang="en-US" sz="1100" b="0" i="0" strike="noStrike">
              <a:solidFill>
                <a:srgbClr val="000000"/>
              </a:solidFill>
              <a:latin typeface="ＭＳ Ｐゴシック"/>
              <a:ea typeface="ＭＳ Ｐゴシック"/>
            </a:rPr>
            <a:t>関数を使って求めてください。</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　小数点以下は一桁まで表示してください。</a:t>
          </a:r>
        </a:p>
      </xdr:txBody>
    </xdr:sp>
    <xdr:clientData/>
  </xdr:oneCellAnchor>
  <xdr:twoCellAnchor editAs="oneCell">
    <xdr:from>
      <xdr:col>11</xdr:col>
      <xdr:colOff>28754</xdr:colOff>
      <xdr:row>6</xdr:row>
      <xdr:rowOff>9525</xdr:rowOff>
    </xdr:from>
    <xdr:to>
      <xdr:col>17</xdr:col>
      <xdr:colOff>400049</xdr:colOff>
      <xdr:row>24</xdr:row>
      <xdr:rowOff>19050</xdr:rowOff>
    </xdr:to>
    <xdr:pic>
      <xdr:nvPicPr>
        <xdr:cNvPr id="16386" name="Picture 2">
          <a:extLst>
            <a:ext uri="{FF2B5EF4-FFF2-40B4-BE49-F238E27FC236}">
              <a16:creationId xmlns:a16="http://schemas.microsoft.com/office/drawing/2014/main" id="{00000000-0008-0000-0300-0000024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458129" y="1038225"/>
          <a:ext cx="4486095" cy="3095625"/>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16</xdr:col>
      <xdr:colOff>69237</xdr:colOff>
      <xdr:row>2</xdr:row>
      <xdr:rowOff>106879</xdr:rowOff>
    </xdr:from>
    <xdr:ext cx="3854431" cy="1557369"/>
    <xdr:sp macro="" textlink="">
      <xdr:nvSpPr>
        <xdr:cNvPr id="9217" name="AutoShape 1">
          <a:extLst>
            <a:ext uri="{FF2B5EF4-FFF2-40B4-BE49-F238E27FC236}">
              <a16:creationId xmlns:a16="http://schemas.microsoft.com/office/drawing/2014/main" id="{00000000-0008-0000-0400-000001240000}"/>
            </a:ext>
          </a:extLst>
        </xdr:cNvPr>
        <xdr:cNvSpPr>
          <a:spLocks noChangeArrowheads="1"/>
        </xdr:cNvSpPr>
      </xdr:nvSpPr>
      <xdr:spPr bwMode="auto">
        <a:xfrm>
          <a:off x="8556012" y="449779"/>
          <a:ext cx="3854431" cy="1557369"/>
        </a:xfrm>
        <a:prstGeom prst="roundRect">
          <a:avLst>
            <a:gd name="adj" fmla="val 8069"/>
          </a:avLst>
        </a:prstGeom>
        <a:solidFill>
          <a:srgbClr val="FFFF99">
            <a:alpha val="94902"/>
          </a:srgbClr>
        </a:solidFill>
        <a:ln w="9525">
          <a:solidFill>
            <a:srgbClr val="FF0000"/>
          </a:solidFill>
          <a:round/>
          <a:headEnd/>
          <a:tailEnd/>
        </a:ln>
      </xdr:spPr>
      <xdr:txBody>
        <a:bodyPr wrap="none" lIns="18288" tIns="18288" rIns="0" bIns="0" anchor="t" upright="1">
          <a:spAutoFit/>
        </a:bodyPr>
        <a:lstStyle/>
        <a:p>
          <a:pPr algn="l" rtl="0">
            <a:defRPr sz="1000"/>
          </a:pPr>
          <a:r>
            <a:rPr lang="ja-JP" altLang="en-US" sz="1100" b="0" i="0" strike="noStrike">
              <a:solidFill>
                <a:srgbClr val="000000"/>
              </a:solidFill>
              <a:latin typeface="ＭＳ Ｐゴシック"/>
              <a:ea typeface="ＭＳ Ｐゴシック"/>
            </a:rPr>
            <a:t>この表は、中国各地の年間気温をあらわしています。</a:t>
          </a:r>
        </a:p>
        <a:p>
          <a:pPr algn="l" rtl="0">
            <a:defRPr sz="1000"/>
          </a:pPr>
          <a:endParaRPr lang="ja-JP" altLang="en-US"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１）</a:t>
          </a:r>
          <a:r>
            <a:rPr lang="en-US" altLang="ja-JP" sz="1100" b="0" i="0" strike="noStrike">
              <a:solidFill>
                <a:srgbClr val="000000"/>
              </a:solidFill>
              <a:latin typeface="ＭＳ Ｐゴシック"/>
              <a:ea typeface="ＭＳ Ｐゴシック"/>
            </a:rPr>
            <a:t>O</a:t>
          </a:r>
          <a:r>
            <a:rPr lang="ja-JP" altLang="en-US" sz="1100" b="0" i="0" strike="noStrike">
              <a:solidFill>
                <a:srgbClr val="000000"/>
              </a:solidFill>
              <a:latin typeface="ＭＳ Ｐゴシック"/>
              <a:ea typeface="ＭＳ Ｐゴシック"/>
            </a:rPr>
            <a:t>列と</a:t>
          </a:r>
          <a:r>
            <a:rPr lang="en-US" altLang="ja-JP" sz="1100" b="0" i="0" strike="noStrike">
              <a:solidFill>
                <a:srgbClr val="000000"/>
              </a:solidFill>
              <a:latin typeface="ＭＳ Ｐゴシック"/>
              <a:ea typeface="ＭＳ Ｐゴシック"/>
            </a:rPr>
            <a:t>P</a:t>
          </a:r>
          <a:r>
            <a:rPr lang="ja-JP" altLang="en-US" sz="1100" b="0" i="0" strike="noStrike">
              <a:solidFill>
                <a:srgbClr val="000000"/>
              </a:solidFill>
              <a:latin typeface="ＭＳ Ｐゴシック"/>
              <a:ea typeface="ＭＳ Ｐゴシック"/>
            </a:rPr>
            <a:t>列に、すべての都市について、</a:t>
          </a:r>
        </a:p>
        <a:p>
          <a:pPr algn="l" rtl="0">
            <a:defRPr sz="1000"/>
          </a:pPr>
          <a:r>
            <a:rPr lang="ja-JP" altLang="en-US" sz="1100" b="0" i="0" strike="noStrike">
              <a:solidFill>
                <a:srgbClr val="000000"/>
              </a:solidFill>
              <a:latin typeface="ＭＳ Ｐゴシック"/>
              <a:ea typeface="ＭＳ Ｐゴシック"/>
            </a:rPr>
            <a:t>　１～１２月までの最高気温と最低気温を求めてください。</a:t>
          </a:r>
          <a:endParaRPr lang="en-US" altLang="ja-JP" sz="1100" b="0" i="0" strike="noStrike">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　小数点以下は一桁まで表示されている状態にしてください。</a:t>
          </a:r>
          <a:br>
            <a:rPr kumimoji="0" lang="en-US" altLang="ja-JP" sz="1100" b="0" i="0" u="none" strike="noStrike" kern="0" cap="none" spc="0" normalizeH="0" baseline="0" noProof="0">
              <a:ln>
                <a:noFill/>
              </a:ln>
              <a:solidFill>
                <a:srgbClr val="000000"/>
              </a:solidFill>
              <a:effectLst/>
              <a:uLnTx/>
              <a:uFillTx/>
              <a:latin typeface="ＭＳ Ｐゴシック"/>
              <a:ea typeface="+mn-ea"/>
              <a:cs typeface="+mn-cs"/>
            </a:rPr>
          </a:b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　（Ｃ３～Ｎ３セルの数値を元にして 最高値 と 最低値 を求め、</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　その後オートフィルで残りの行の答えを求めるとよいでしょう。）</a:t>
          </a:r>
          <a:endParaRPr lang="en-US" altLang="ja-JP" sz="1100" b="0" i="0" strike="noStrike">
            <a:solidFill>
              <a:srgbClr val="000000"/>
            </a:solidFill>
            <a:latin typeface="ＭＳ Ｐゴシック"/>
            <a:ea typeface="ＭＳ Ｐゴシック"/>
          </a:endParaRPr>
        </a:p>
      </xdr:txBody>
    </xdr:sp>
    <xdr:clientData/>
  </xdr:oneCellAnchor>
  <xdr:twoCellAnchor>
    <xdr:from>
      <xdr:col>16</xdr:col>
      <xdr:colOff>133350</xdr:colOff>
      <xdr:row>13</xdr:row>
      <xdr:rowOff>58972</xdr:rowOff>
    </xdr:from>
    <xdr:to>
      <xdr:col>25</xdr:col>
      <xdr:colOff>638175</xdr:colOff>
      <xdr:row>36</xdr:row>
      <xdr:rowOff>38099</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20125" y="2287822"/>
          <a:ext cx="6677025" cy="3922477"/>
          <a:chOff x="180975" y="2802172"/>
          <a:chExt cx="6677025" cy="3922477"/>
        </a:xfrm>
      </xdr:grpSpPr>
      <xdr:pic>
        <xdr:nvPicPr>
          <xdr:cNvPr id="17409" name="Picture 1">
            <a:extLst>
              <a:ext uri="{FF2B5EF4-FFF2-40B4-BE49-F238E27FC236}">
                <a16:creationId xmlns:a16="http://schemas.microsoft.com/office/drawing/2014/main" id="{00000000-0008-0000-0400-0000014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5" y="2802172"/>
            <a:ext cx="6677025" cy="3922477"/>
          </a:xfrm>
          <a:prstGeom prst="rect">
            <a:avLst/>
          </a:prstGeom>
          <a:ln>
            <a:noFill/>
          </a:ln>
          <a:effectLst>
            <a:outerShdw blurRad="292100" dist="139700" dir="2700000" algn="tl" rotWithShape="0">
              <a:srgbClr val="333333">
                <a:alpha val="65000"/>
              </a:srgbClr>
            </a:outerShdw>
          </a:effectLst>
        </xdr:spPr>
      </xdr:pic>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2749946" y="5107305"/>
            <a:ext cx="3063082" cy="1292662"/>
          </a:xfrm>
          <a:prstGeom prst="rect">
            <a:avLst/>
          </a:prstGeom>
          <a:noFill/>
        </xdr:spPr>
        <xdr:txBody>
          <a:bodyPr wrap="none" lIns="91440" tIns="45720" rIns="91440" bIns="45720">
            <a:spAutoFit/>
          </a:bodyPr>
          <a:lstStyle/>
          <a:p>
            <a:pPr algn="l"/>
            <a:r>
              <a:rPr lang="ja-JP" altLang="en-US" sz="2400" b="0" cap="none" spc="0">
                <a:ln w="9525" cmpd="sng">
                  <a:solidFill>
                    <a:sysClr val="windowText" lastClr="000000"/>
                  </a:solidFill>
                  <a:prstDash val="solid"/>
                </a:ln>
                <a:solidFill>
                  <a:srgbClr val="C00000"/>
                </a:solidFill>
                <a:effectLst>
                  <a:outerShdw blurRad="50800" dist="38100" dir="2700000" algn="tl" rotWithShape="0">
                    <a:prstClr val="black">
                      <a:alpha val="40000"/>
                    </a:prstClr>
                  </a:outerShdw>
                </a:effectLst>
                <a:latin typeface="HGP創英角ｺﾞｼｯｸUB" pitchFamily="50" charset="-128"/>
                <a:ea typeface="HGP創英角ｺﾞｼｯｸUB" pitchFamily="50" charset="-128"/>
              </a:rPr>
              <a:t>この図は邪魔な場合</a:t>
            </a:r>
            <a:endParaRPr lang="en-US" altLang="ja-JP" sz="2400" b="0" cap="none" spc="0">
              <a:ln w="9525" cmpd="sng">
                <a:solidFill>
                  <a:sysClr val="windowText" lastClr="000000"/>
                </a:solidFill>
                <a:prstDash val="solid"/>
              </a:ln>
              <a:solidFill>
                <a:srgbClr val="C00000"/>
              </a:solidFill>
              <a:effectLst>
                <a:outerShdw blurRad="50800" dist="38100" dir="2700000" algn="tl" rotWithShape="0">
                  <a:prstClr val="black">
                    <a:alpha val="40000"/>
                  </a:prstClr>
                </a:outerShdw>
              </a:effectLst>
              <a:latin typeface="HGP創英角ｺﾞｼｯｸUB" pitchFamily="50" charset="-128"/>
              <a:ea typeface="HGP創英角ｺﾞｼｯｸUB" pitchFamily="50" charset="-128"/>
            </a:endParaRPr>
          </a:p>
          <a:p>
            <a:pPr algn="l"/>
            <a:r>
              <a:rPr lang="ja-JP" altLang="en-US" sz="2400" b="0" cap="none" spc="0">
                <a:ln w="9525" cmpd="sng">
                  <a:solidFill>
                    <a:sysClr val="windowText" lastClr="000000"/>
                  </a:solidFill>
                  <a:prstDash val="solid"/>
                </a:ln>
                <a:solidFill>
                  <a:srgbClr val="C00000"/>
                </a:solidFill>
                <a:effectLst>
                  <a:outerShdw blurRad="50800" dist="38100" dir="2700000" algn="tl" rotWithShape="0">
                    <a:prstClr val="black">
                      <a:alpha val="40000"/>
                    </a:prstClr>
                  </a:outerShdw>
                </a:effectLst>
                <a:latin typeface="HGP創英角ｺﾞｼｯｸUB" pitchFamily="50" charset="-128"/>
                <a:ea typeface="HGP創英角ｺﾞｼｯｸUB" pitchFamily="50" charset="-128"/>
              </a:rPr>
              <a:t>クリックし</a:t>
            </a:r>
            <a:r>
              <a:rPr lang="en-US" altLang="ja-JP" sz="2400" b="0" cap="none" spc="0">
                <a:ln w="9525" cmpd="sng">
                  <a:solidFill>
                    <a:sysClr val="windowText" lastClr="000000"/>
                  </a:solidFill>
                  <a:prstDash val="solid"/>
                </a:ln>
                <a:solidFill>
                  <a:srgbClr val="C00000"/>
                </a:solidFill>
                <a:effectLst>
                  <a:outerShdw blurRad="50800" dist="38100" dir="2700000" algn="tl" rotWithShape="0">
                    <a:prstClr val="black">
                      <a:alpha val="40000"/>
                    </a:prstClr>
                  </a:outerShdw>
                </a:effectLst>
                <a:latin typeface="HGP創英角ｺﾞｼｯｸUB" pitchFamily="50" charset="-128"/>
                <a:ea typeface="HGP創英角ｺﾞｼｯｸUB" pitchFamily="50" charset="-128"/>
              </a:rPr>
              <a:t>Delete</a:t>
            </a:r>
            <a:r>
              <a:rPr lang="ja-JP" altLang="en-US" sz="2400" b="0" cap="none" spc="0">
                <a:ln w="9525" cmpd="sng">
                  <a:solidFill>
                    <a:sysClr val="windowText" lastClr="000000"/>
                  </a:solidFill>
                  <a:prstDash val="solid"/>
                </a:ln>
                <a:solidFill>
                  <a:srgbClr val="C00000"/>
                </a:solidFill>
                <a:effectLst>
                  <a:outerShdw blurRad="50800" dist="38100" dir="2700000" algn="tl" rotWithShape="0">
                    <a:prstClr val="black">
                      <a:alpha val="40000"/>
                    </a:prstClr>
                  </a:outerShdw>
                </a:effectLst>
                <a:latin typeface="HGP創英角ｺﾞｼｯｸUB" pitchFamily="50" charset="-128"/>
                <a:ea typeface="HGP創英角ｺﾞｼｯｸUB" pitchFamily="50" charset="-128"/>
              </a:rPr>
              <a:t>キーで</a:t>
            </a:r>
            <a:endParaRPr lang="en-US" altLang="ja-JP" sz="2400" b="0" cap="none" spc="0">
              <a:ln w="9525" cmpd="sng">
                <a:solidFill>
                  <a:sysClr val="windowText" lastClr="000000"/>
                </a:solidFill>
                <a:prstDash val="solid"/>
              </a:ln>
              <a:solidFill>
                <a:srgbClr val="C00000"/>
              </a:solidFill>
              <a:effectLst>
                <a:outerShdw blurRad="50800" dist="38100" dir="2700000" algn="tl" rotWithShape="0">
                  <a:prstClr val="black">
                    <a:alpha val="40000"/>
                  </a:prstClr>
                </a:outerShdw>
              </a:effectLst>
              <a:latin typeface="HGP創英角ｺﾞｼｯｸUB" pitchFamily="50" charset="-128"/>
              <a:ea typeface="HGP創英角ｺﾞｼｯｸUB" pitchFamily="50" charset="-128"/>
            </a:endParaRPr>
          </a:p>
          <a:p>
            <a:pPr algn="l"/>
            <a:r>
              <a:rPr lang="ja-JP" altLang="en-US" sz="2400" b="0" cap="none" spc="0">
                <a:ln w="9525" cmpd="sng">
                  <a:solidFill>
                    <a:sysClr val="windowText" lastClr="000000"/>
                  </a:solidFill>
                  <a:prstDash val="solid"/>
                </a:ln>
                <a:solidFill>
                  <a:srgbClr val="C00000"/>
                </a:solidFill>
                <a:effectLst>
                  <a:outerShdw blurRad="50800" dist="38100" dir="2700000" algn="tl" rotWithShape="0">
                    <a:prstClr val="black">
                      <a:alpha val="40000"/>
                    </a:prstClr>
                  </a:outerShdw>
                </a:effectLst>
                <a:latin typeface="HGP創英角ｺﾞｼｯｸUB" pitchFamily="50" charset="-128"/>
                <a:ea typeface="HGP創英角ｺﾞｼｯｸUB" pitchFamily="50" charset="-128"/>
              </a:rPr>
              <a:t>消去できます。</a:t>
            </a:r>
          </a:p>
        </xdr:txBody>
      </xdr:sp>
    </xdr:grpSp>
    <xdr:clientData/>
  </xdr:twoCellAnchor>
</xdr:wsDr>
</file>

<file path=xl/drawings/drawing6.xml><?xml version="1.0" encoding="utf-8"?>
<xdr:wsDr xmlns:xdr="http://schemas.openxmlformats.org/drawingml/2006/spreadsheetDrawing" xmlns:a="http://schemas.openxmlformats.org/drawingml/2006/main">
  <xdr:oneCellAnchor>
    <xdr:from>
      <xdr:col>8</xdr:col>
      <xdr:colOff>0</xdr:colOff>
      <xdr:row>9</xdr:row>
      <xdr:rowOff>0</xdr:rowOff>
    </xdr:from>
    <xdr:ext cx="6226898" cy="4452489"/>
    <mc:AlternateContent xmlns:mc="http://schemas.openxmlformats.org/markup-compatibility/2006" xmlns:a14="http://schemas.microsoft.com/office/drawing/2010/main">
      <mc:Choice Requires="a14">
        <xdr:sp macro="" textlink="">
          <xdr:nvSpPr>
            <xdr:cNvPr id="8193" name="AutoShape 1">
              <a:extLst>
                <a:ext uri="{FF2B5EF4-FFF2-40B4-BE49-F238E27FC236}">
                  <a16:creationId xmlns:a16="http://schemas.microsoft.com/office/drawing/2014/main" id="{00000000-0008-0000-0500-000001200000}"/>
                </a:ext>
              </a:extLst>
            </xdr:cNvPr>
            <xdr:cNvSpPr>
              <a:spLocks noChangeArrowheads="1"/>
            </xdr:cNvSpPr>
          </xdr:nvSpPr>
          <xdr:spPr bwMode="auto">
            <a:xfrm>
              <a:off x="7000875" y="514350"/>
              <a:ext cx="6226898" cy="4452489"/>
            </a:xfrm>
            <a:prstGeom prst="roundRect">
              <a:avLst>
                <a:gd name="adj" fmla="val 2720"/>
              </a:avLst>
            </a:prstGeom>
            <a:solidFill>
              <a:srgbClr val="FFFF99">
                <a:alpha val="85001"/>
              </a:srgbClr>
            </a:solidFill>
            <a:ln w="9525">
              <a:solidFill>
                <a:srgbClr val="FF0000"/>
              </a:solidFill>
              <a:round/>
              <a:headEnd/>
              <a:tailEnd/>
            </a:ln>
          </xdr:spPr>
          <xdr:txBody>
            <a:bodyPr wrap="none" lIns="36000" tIns="36000" rIns="36000" bIns="36000" anchor="t" upright="1">
              <a:spAutoFit/>
            </a:bodyPr>
            <a:lstStyle/>
            <a:p>
              <a:pPr algn="l" rtl="0">
                <a:defRPr sz="1000"/>
              </a:pPr>
              <a:r>
                <a:rPr lang="ja-JP" altLang="en-US" sz="1100" b="0" i="0" strike="noStrike">
                  <a:solidFill>
                    <a:srgbClr val="000000"/>
                  </a:solidFill>
                  <a:latin typeface="ＭＳ Ｐゴシック"/>
                  <a:ea typeface="ＭＳ Ｐゴシック"/>
                </a:rPr>
                <a:t>１）</a:t>
              </a:r>
              <a:r>
                <a:rPr lang="en-US" altLang="ja-JP" sz="1100" b="0" i="0" strike="noStrike">
                  <a:solidFill>
                    <a:srgbClr val="000000"/>
                  </a:solidFill>
                  <a:latin typeface="ＭＳ Ｐゴシック"/>
                  <a:ea typeface="ＭＳ Ｐゴシック"/>
                </a:rPr>
                <a:t>B11</a:t>
              </a: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B20</a:t>
              </a:r>
              <a:r>
                <a:rPr lang="ja-JP" altLang="en-US" sz="1100" b="0" i="0" strike="noStrike">
                  <a:solidFill>
                    <a:srgbClr val="000000"/>
                  </a:solidFill>
                  <a:latin typeface="ＭＳ Ｐゴシック"/>
                  <a:ea typeface="ＭＳ Ｐゴシック"/>
                </a:rPr>
                <a:t>セルに、関数を使用して営業担当の氏名をフリガナで記入してください。</a:t>
              </a:r>
            </a:p>
            <a:p>
              <a:pPr algn="l" rtl="0">
                <a:defRPr sz="1000"/>
              </a:pPr>
              <a:endParaRPr lang="ja-JP" altLang="en-US"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２）表の右側の</a:t>
              </a:r>
              <a:r>
                <a:rPr lang="en-US" altLang="ja-JP" sz="1100" b="0" i="0" strike="noStrike">
                  <a:solidFill>
                    <a:srgbClr val="000000"/>
                  </a:solidFill>
                  <a:latin typeface="ＭＳ Ｐゴシック"/>
                  <a:ea typeface="ＭＳ Ｐゴシック"/>
                </a:rPr>
                <a:t>G</a:t>
              </a:r>
              <a:r>
                <a:rPr lang="ja-JP" altLang="en-US" sz="1100" b="0" i="0" strike="noStrike">
                  <a:solidFill>
                    <a:srgbClr val="000000"/>
                  </a:solidFill>
                  <a:latin typeface="ＭＳ Ｐゴシック"/>
                  <a:ea typeface="ＭＳ Ｐゴシック"/>
                </a:rPr>
                <a:t>列を使って、</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前回実績</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と</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予算配当</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から、</a:t>
              </a:r>
              <a:r>
                <a:rPr lang="ja-JP" altLang="en-US" sz="1100" b="1" i="0" strike="noStrike">
                  <a:solidFill>
                    <a:srgbClr val="000000"/>
                  </a:solidFill>
                  <a:latin typeface="ＭＳ Ｐゴシック"/>
                  <a:ea typeface="ＭＳ Ｐゴシック"/>
                </a:rPr>
                <a:t>成長率</a:t>
              </a:r>
              <a:r>
                <a:rPr lang="ja-JP" altLang="en-US" sz="1100" b="0" i="0" strike="noStrike">
                  <a:solidFill>
                    <a:srgbClr val="000000"/>
                  </a:solidFill>
                  <a:latin typeface="ＭＳ Ｐゴシック"/>
                  <a:ea typeface="ＭＳ Ｐゴシック"/>
                </a:rPr>
                <a:t>を小数点</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桁まで計算してください。</a:t>
              </a:r>
            </a:p>
            <a:p>
              <a:pPr algn="l" rtl="0">
                <a:defRPr sz="1000"/>
              </a:pPr>
              <a:r>
                <a:rPr lang="ja-JP" altLang="en-US" sz="1100"/>
                <a:t>　 成長率は、一般的に以下の式で求められます。</a:t>
              </a:r>
              <a:endParaRPr lang="en-US" altLang="ja-JP" sz="1100"/>
            </a:p>
            <a:p>
              <a:pPr algn="l" rtl="0">
                <a:defRPr sz="1000"/>
              </a:pPr>
              <a:endParaRPr lang="en-US" altLang="ja-JP" sz="1100"/>
            </a:p>
            <a:p>
              <a:pPr algn="l" rtl="0">
                <a:defRPr sz="1000"/>
              </a:pPr>
              <a:r>
                <a:rPr lang="ja-JP" altLang="en-US" sz="1100" b="0">
                  <a:effectLst/>
                  <a:ea typeface="+mn-ea"/>
                  <a:cs typeface="+mn-cs"/>
                </a:rPr>
                <a:t>　　　</a:t>
              </a:r>
              <a14:m>
                <m:oMath xmlns:m="http://schemas.openxmlformats.org/officeDocument/2006/math">
                  <m:r>
                    <a:rPr lang="ja-JP" altLang="ja-JP" sz="1100" b="1" i="0">
                      <a:effectLst/>
                      <a:latin typeface="Cambria Math" panose="02040503050406030204" pitchFamily="18" charset="0"/>
                      <a:ea typeface="+mn-ea"/>
                      <a:cs typeface="+mn-cs"/>
                    </a:rPr>
                    <m:t>成長率</m:t>
                  </m:r>
                  <m:r>
                    <a:rPr lang="en-US" altLang="ja-JP" sz="1100" b="1" i="1">
                      <a:effectLst/>
                      <a:latin typeface="Cambria Math" panose="02040503050406030204" pitchFamily="18" charset="0"/>
                      <a:ea typeface="+mn-ea"/>
                      <a:cs typeface="+mn-cs"/>
                    </a:rPr>
                    <m:t>=</m:t>
                  </m:r>
                  <m:f>
                    <m:fPr>
                      <m:ctrlPr>
                        <a:rPr lang="en-US" altLang="ja-JP" sz="1100" b="1" i="1">
                          <a:effectLst/>
                          <a:latin typeface="Cambria Math" panose="02040503050406030204" pitchFamily="18" charset="0"/>
                          <a:ea typeface="+mn-ea"/>
                          <a:cs typeface="+mn-cs"/>
                        </a:rPr>
                      </m:ctrlPr>
                    </m:fPr>
                    <m:num>
                      <m:r>
                        <a:rPr lang="ja-JP" altLang="en-US" sz="1100" b="1" i="1">
                          <a:effectLst/>
                          <a:latin typeface="Cambria Math" panose="02040503050406030204" pitchFamily="18" charset="0"/>
                          <a:ea typeface="+mn-ea"/>
                          <a:cs typeface="+mn-cs"/>
                        </a:rPr>
                        <m:t>変化後の値</m:t>
                      </m:r>
                      <m:r>
                        <a:rPr lang="ja-JP" altLang="ja-JP" sz="1100" b="1" i="1">
                          <a:effectLst/>
                          <a:latin typeface="Cambria Math" panose="02040503050406030204" pitchFamily="18" charset="0"/>
                          <a:ea typeface="+mn-ea"/>
                          <a:cs typeface="+mn-cs"/>
                        </a:rPr>
                        <m:t>－</m:t>
                      </m:r>
                      <m:r>
                        <a:rPr lang="ja-JP" altLang="en-US" sz="1100" b="1" i="1">
                          <a:effectLst/>
                          <a:latin typeface="Cambria Math" panose="02040503050406030204" pitchFamily="18" charset="0"/>
                          <a:ea typeface="+mn-ea"/>
                          <a:cs typeface="+mn-cs"/>
                        </a:rPr>
                        <m:t>変化前の値</m:t>
                      </m:r>
                    </m:num>
                    <m:den>
                      <m:r>
                        <a:rPr lang="ja-JP" altLang="en-US" sz="1100" b="1" i="1">
                          <a:effectLst/>
                          <a:latin typeface="Cambria Math" panose="02040503050406030204" pitchFamily="18" charset="0"/>
                          <a:ea typeface="+mn-ea"/>
                          <a:cs typeface="+mn-cs"/>
                        </a:rPr>
                        <m:t>変化前の値</m:t>
                      </m:r>
                    </m:den>
                  </m:f>
                </m:oMath>
              </a14:m>
              <a:endParaRPr lang="en-US" altLang="ja-JP" sz="1100" b="1" i="0" strike="noStrike">
                <a:solidFill>
                  <a:sysClr val="windowText" lastClr="000000"/>
                </a:solidFill>
                <a:latin typeface="ＭＳ Ｐゴシック"/>
                <a:ea typeface="ＭＳ Ｐゴシック"/>
              </a:endParaRPr>
            </a:p>
            <a:p>
              <a:pPr algn="l" rtl="0">
                <a:defRPr sz="1000"/>
              </a:pPr>
              <a:endParaRPr lang="en-US" altLang="ja-JP" sz="1100" b="0" i="0" strike="noStrike">
                <a:solidFill>
                  <a:sysClr val="windowText" lastClr="000000"/>
                </a:solidFill>
                <a:latin typeface="ＭＳ Ｐゴシック"/>
                <a:ea typeface="ＭＳ Ｐゴシック"/>
              </a:endParaRPr>
            </a:p>
            <a:p>
              <a:pPr algn="l" rtl="0">
                <a:defRPr sz="1000"/>
              </a:pPr>
              <a:r>
                <a:rPr lang="ja-JP" altLang="en-US" sz="1100" b="0" i="0" strike="noStrike">
                  <a:solidFill>
                    <a:sysClr val="windowText" lastClr="000000"/>
                  </a:solidFill>
                  <a:latin typeface="ＭＳ Ｐゴシック"/>
                  <a:ea typeface="ＭＳ Ｐゴシック"/>
                </a:rPr>
                <a:t>　今回の場合は、以下のようになります。</a:t>
              </a:r>
              <a:br>
                <a:rPr lang="en-US" altLang="ja-JP" sz="1100" b="1" i="0" strike="noStrike">
                  <a:solidFill>
                    <a:sysClr val="windowText" lastClr="000000"/>
                  </a:solidFill>
                  <a:latin typeface="ＭＳ Ｐゴシック"/>
                  <a:ea typeface="ＭＳ Ｐゴシック"/>
                </a:rPr>
              </a:br>
              <a:endParaRPr lang="en-US" altLang="ja-JP" sz="1100" b="1" i="0" strike="noStrike">
                <a:solidFill>
                  <a:sysClr val="windowText" lastClr="000000"/>
                </a:solidFill>
                <a:latin typeface="ＭＳ Ｐゴシック"/>
                <a:ea typeface="ＭＳ Ｐゴシック"/>
              </a:endParaRPr>
            </a:p>
            <a:p>
              <a:pPr algn="l" rtl="0">
                <a:defRPr sz="1000"/>
              </a:pPr>
              <a:r>
                <a:rPr lang="ja-JP" altLang="en-US" sz="1100" b="1" i="0" strike="noStrike">
                  <a:solidFill>
                    <a:sysClr val="windowText" lastClr="000000"/>
                  </a:solidFill>
                  <a:latin typeface="ＭＳ Ｐゴシック"/>
                  <a:ea typeface="ＭＳ Ｐゴシック"/>
                </a:rPr>
                <a:t>　　　</a:t>
              </a:r>
              <a14:m>
                <m:oMath xmlns:m="http://schemas.openxmlformats.org/officeDocument/2006/math">
                  <m:r>
                    <a:rPr lang="ja-JP" altLang="en-US" sz="1100" b="1" i="0" strike="noStrike">
                      <a:solidFill>
                        <a:sysClr val="windowText" lastClr="000000"/>
                      </a:solidFill>
                      <a:effectLst/>
                      <a:latin typeface="Cambria Math" panose="02040503050406030204" pitchFamily="18" charset="0"/>
                      <a:ea typeface="Cambria Math" panose="02040503050406030204" pitchFamily="18" charset="0"/>
                      <a:cs typeface="+mn-cs"/>
                    </a:rPr>
                    <m:t>成長率</m:t>
                  </m:r>
                  <m:r>
                    <a:rPr lang="en-US" altLang="ja-JP" sz="1100" b="1" i="1">
                      <a:effectLst/>
                      <a:latin typeface="Cambria Math" panose="02040503050406030204" pitchFamily="18" charset="0"/>
                      <a:ea typeface="Cambria Math" panose="02040503050406030204" pitchFamily="18" charset="0"/>
                      <a:cs typeface="+mn-cs"/>
                    </a:rPr>
                    <m:t>=</m:t>
                  </m:r>
                  <m:f>
                    <m:fPr>
                      <m:ctrlPr>
                        <a:rPr lang="en-US" altLang="ja-JP" sz="1100" b="1" i="1">
                          <a:effectLst/>
                          <a:latin typeface="Cambria Math" panose="02040503050406030204" pitchFamily="18" charset="0"/>
                          <a:ea typeface="+mn-ea"/>
                          <a:cs typeface="+mn-cs"/>
                        </a:rPr>
                      </m:ctrlPr>
                    </m:fPr>
                    <m:num>
                      <m:r>
                        <a:rPr lang="ja-JP" altLang="en-US" sz="1100" b="1" i="1">
                          <a:effectLst/>
                          <a:latin typeface="Cambria Math" panose="02040503050406030204" pitchFamily="18" charset="0"/>
                          <a:ea typeface="+mn-ea"/>
                          <a:cs typeface="+mn-cs"/>
                        </a:rPr>
                        <m:t>予算配当－前回実績</m:t>
                      </m:r>
                    </m:num>
                    <m:den>
                      <m:r>
                        <a:rPr lang="ja-JP" altLang="en-US" sz="1100" b="1" i="1">
                          <a:effectLst/>
                          <a:latin typeface="Cambria Math" panose="02040503050406030204" pitchFamily="18" charset="0"/>
                          <a:ea typeface="+mn-ea"/>
                          <a:cs typeface="+mn-cs"/>
                        </a:rPr>
                        <m:t>前回実績</m:t>
                      </m:r>
                    </m:den>
                  </m:f>
                </m:oMath>
              </a14:m>
              <a:endParaRPr lang="en-US" altLang="ja-JP" sz="1100" b="1" i="0" strike="noStrike">
                <a:solidFill>
                  <a:sysClr val="windowText" lastClr="000000"/>
                </a:solidFill>
                <a:latin typeface="ＭＳ Ｐゴシック"/>
                <a:ea typeface="ＭＳ Ｐゴシック"/>
              </a:endParaRPr>
            </a:p>
            <a:p>
              <a:pPr algn="l" rtl="0">
                <a:defRPr sz="1000"/>
              </a:pPr>
              <a:endParaRPr lang="en-US" altLang="ja-JP" sz="1100" b="1" i="0" strike="noStrike">
                <a:solidFill>
                  <a:sysClr val="windowText" lastClr="000000"/>
                </a:solidFill>
                <a:latin typeface="ＭＳ Ｐゴシック"/>
                <a:ea typeface="ＭＳ Ｐゴシック"/>
              </a:endParaRPr>
            </a:p>
            <a:p>
              <a:pPr algn="l" rtl="0">
                <a:defRPr sz="1000"/>
              </a:pPr>
              <a:r>
                <a:rPr lang="ja-JP" altLang="en-US" sz="1100" b="1" i="0" strike="noStrike">
                  <a:solidFill>
                    <a:sysClr val="windowText" lastClr="000000"/>
                  </a:solidFill>
                  <a:latin typeface="ＭＳ Ｐゴシック"/>
                  <a:ea typeface="ＭＳ Ｐゴシック"/>
                </a:rPr>
                <a:t>   </a:t>
              </a:r>
              <a:r>
                <a:rPr lang="ja-JP" altLang="en-US" sz="1100" b="0" i="0" strike="noStrike">
                  <a:solidFill>
                    <a:sysClr val="windowText" lastClr="000000"/>
                  </a:solidFill>
                  <a:latin typeface="ＭＳ Ｐゴシック"/>
                  <a:ea typeface="ＭＳ Ｐゴシック"/>
                </a:rPr>
                <a:t>たとえば、前回実績 が </a:t>
              </a:r>
              <a:r>
                <a:rPr lang="en-US" altLang="ja-JP" sz="1100" b="0" i="0" strike="noStrike">
                  <a:solidFill>
                    <a:sysClr val="windowText" lastClr="000000"/>
                  </a:solidFill>
                  <a:latin typeface="Cambria Math" panose="02040503050406030204" pitchFamily="18" charset="0"/>
                  <a:ea typeface="Cambria Math" panose="02040503050406030204" pitchFamily="18" charset="0"/>
                </a:rPr>
                <a:t>1,000</a:t>
              </a:r>
              <a:r>
                <a:rPr lang="en-US" altLang="ja-JP" sz="1100" b="0" i="0" strike="noStrike">
                  <a:solidFill>
                    <a:sysClr val="windowText" lastClr="000000"/>
                  </a:solidFill>
                  <a:latin typeface="ＭＳ Ｐゴシック"/>
                  <a:ea typeface="ＭＳ Ｐゴシック"/>
                </a:rPr>
                <a:t>  </a:t>
              </a:r>
              <a:r>
                <a:rPr lang="ja-JP" altLang="en-US" sz="1100" b="0" i="0" strike="noStrike">
                  <a:solidFill>
                    <a:sysClr val="windowText" lastClr="000000"/>
                  </a:solidFill>
                  <a:latin typeface="ＭＳ Ｐゴシック"/>
                  <a:ea typeface="ＭＳ Ｐゴシック"/>
                </a:rPr>
                <a:t>予算配当 が </a:t>
              </a:r>
              <a:r>
                <a:rPr lang="en-US" altLang="ja-JP" sz="1100" b="0" i="0" strike="noStrike">
                  <a:solidFill>
                    <a:sysClr val="windowText" lastClr="000000"/>
                  </a:solidFill>
                  <a:latin typeface="Cambria Math" panose="02040503050406030204" pitchFamily="18" charset="0"/>
                  <a:ea typeface="Cambria Math" panose="02040503050406030204" pitchFamily="18" charset="0"/>
                </a:rPr>
                <a:t>1,500</a:t>
              </a:r>
              <a:r>
                <a:rPr lang="en-US" altLang="ja-JP" sz="1100" b="0" i="0" strike="noStrike">
                  <a:solidFill>
                    <a:sysClr val="windowText" lastClr="000000"/>
                  </a:solidFill>
                  <a:latin typeface="ＭＳ Ｐゴシック"/>
                  <a:ea typeface="ＭＳ Ｐゴシック"/>
                </a:rPr>
                <a:t> </a:t>
              </a:r>
              <a:r>
                <a:rPr lang="ja-JP" altLang="en-US" sz="1100" b="0" i="0" strike="noStrike">
                  <a:solidFill>
                    <a:sysClr val="windowText" lastClr="000000"/>
                  </a:solidFill>
                  <a:latin typeface="ＭＳ Ｐゴシック"/>
                  <a:ea typeface="ＭＳ Ｐゴシック"/>
                </a:rPr>
                <a:t>なら</a:t>
              </a:r>
              <a:br>
                <a:rPr lang="en-US" altLang="ja-JP" sz="1100" b="0" i="0" strike="noStrike">
                  <a:solidFill>
                    <a:sysClr val="windowText" lastClr="000000"/>
                  </a:solidFill>
                  <a:latin typeface="ＭＳ Ｐゴシック"/>
                  <a:ea typeface="ＭＳ Ｐゴシック"/>
                </a:rPr>
              </a:br>
              <a:r>
                <a:rPr lang="ja-JP" altLang="en-US" sz="1100" b="0" i="0" strike="noStrike">
                  <a:solidFill>
                    <a:sysClr val="windowText" lastClr="000000"/>
                  </a:solidFill>
                  <a:latin typeface="ＭＳ Ｐゴシック"/>
                  <a:ea typeface="ＭＳ Ｐゴシック"/>
                </a:rPr>
                <a:t>　</a:t>
              </a:r>
              <a:r>
                <a:rPr lang="ja-JP" altLang="en-US" sz="1100" b="0" i="0" strike="noStrike" baseline="0">
                  <a:solidFill>
                    <a:sysClr val="windowText" lastClr="000000"/>
                  </a:solidFill>
                  <a:latin typeface="ＭＳ Ｐゴシック"/>
                  <a:ea typeface="ＭＳ Ｐゴシック"/>
                </a:rPr>
                <a:t> 成長率は </a:t>
              </a:r>
              <a14:m>
                <m:oMath xmlns:m="http://schemas.openxmlformats.org/officeDocument/2006/math">
                  <m:f>
                    <m:fPr>
                      <m:ctrlPr>
                        <a:rPr lang="en-US" altLang="ja-JP" sz="1100" b="0" i="1" strike="noStrike" baseline="0">
                          <a:solidFill>
                            <a:sysClr val="windowText" lastClr="000000"/>
                          </a:solidFill>
                          <a:latin typeface="Cambria Math" panose="02040503050406030204" pitchFamily="18" charset="0"/>
                          <a:ea typeface="ＭＳ Ｐゴシック"/>
                        </a:rPr>
                      </m:ctrlPr>
                    </m:fPr>
                    <m:num>
                      <m:r>
                        <a:rPr lang="en-US" altLang="ja-JP" sz="1100" b="0" i="1" strike="noStrike" baseline="0">
                          <a:solidFill>
                            <a:sysClr val="windowText" lastClr="000000"/>
                          </a:solidFill>
                          <a:latin typeface="Cambria Math" panose="02040503050406030204" pitchFamily="18" charset="0"/>
                          <a:ea typeface="ＭＳ Ｐゴシック"/>
                        </a:rPr>
                        <m:t>1500−1000</m:t>
                      </m:r>
                    </m:num>
                    <m:den>
                      <m:r>
                        <a:rPr lang="en-US" altLang="ja-JP" sz="1100" b="0" i="1" strike="noStrike" baseline="0">
                          <a:solidFill>
                            <a:sysClr val="windowText" lastClr="000000"/>
                          </a:solidFill>
                          <a:latin typeface="Cambria Math" panose="02040503050406030204" pitchFamily="18" charset="0"/>
                          <a:ea typeface="ＭＳ Ｐゴシック"/>
                        </a:rPr>
                        <m:t>1000</m:t>
                      </m:r>
                    </m:den>
                  </m:f>
                  <m:r>
                    <a:rPr lang="en-US" altLang="ja-JP" sz="1100" b="0" i="1" strike="noStrike" baseline="0">
                      <a:solidFill>
                        <a:sysClr val="windowText" lastClr="000000"/>
                      </a:solidFill>
                      <a:latin typeface="Cambria Math" panose="02040503050406030204" pitchFamily="18" charset="0"/>
                      <a:ea typeface="ＭＳ Ｐゴシック"/>
                    </a:rPr>
                    <m:t>=0.5</m:t>
                  </m:r>
                </m:oMath>
              </a14:m>
              <a:r>
                <a:rPr lang="en-US" altLang="ja-JP" sz="1100" b="0" i="0" strike="noStrike">
                  <a:solidFill>
                    <a:sysClr val="windowText" lastClr="000000"/>
                  </a:solidFill>
                  <a:latin typeface="ＭＳ Ｐゴシック"/>
                  <a:ea typeface="ＭＳ Ｐゴシック"/>
                </a:rPr>
                <a:t>  </a:t>
              </a:r>
              <a:r>
                <a:rPr lang="ja-JP" altLang="en-US" sz="1100" b="0" i="0" strike="noStrike">
                  <a:solidFill>
                    <a:sysClr val="windowText" lastClr="000000"/>
                  </a:solidFill>
                  <a:latin typeface="ＭＳ Ｐゴシック"/>
                  <a:ea typeface="ＭＳ Ｐゴシック"/>
                </a:rPr>
                <a:t>となります。</a:t>
              </a:r>
              <a:endParaRPr lang="en-US" altLang="ja-JP" sz="1100" b="0" i="0" strike="noStrike">
                <a:solidFill>
                  <a:sysClr val="windowText" lastClr="000000"/>
                </a:solidFill>
                <a:latin typeface="ＭＳ Ｐゴシック"/>
                <a:ea typeface="ＭＳ Ｐゴシック"/>
              </a:endParaRPr>
            </a:p>
            <a:p>
              <a:pPr algn="l" rtl="0">
                <a:defRPr sz="1000"/>
              </a:pPr>
              <a:r>
                <a:rPr lang="ja-JP" altLang="en-US" sz="1100" b="0" i="0" strike="noStrike">
                  <a:solidFill>
                    <a:sysClr val="windowText" lastClr="000000"/>
                  </a:solidFill>
                  <a:latin typeface="ＭＳ Ｐゴシック"/>
                  <a:ea typeface="ＭＳ Ｐゴシック"/>
                </a:rPr>
                <a:t>　 たとえば、前回実績 と 予算配当</a:t>
              </a:r>
              <a:r>
                <a:rPr lang="ja-JP" altLang="en-US" sz="1100" b="0" i="0" strike="noStrike" baseline="0">
                  <a:solidFill>
                    <a:sysClr val="windowText" lastClr="000000"/>
                  </a:solidFill>
                  <a:latin typeface="ＭＳ Ｐゴシック"/>
                  <a:ea typeface="ＭＳ Ｐゴシック"/>
                </a:rPr>
                <a:t> が等しい場合は、</a:t>
              </a:r>
              <a:br>
                <a:rPr lang="en-US" altLang="ja-JP" sz="1100" b="0" i="0" strike="noStrike" baseline="0">
                  <a:solidFill>
                    <a:sysClr val="windowText" lastClr="000000"/>
                  </a:solidFill>
                  <a:latin typeface="ＭＳ Ｐゴシック"/>
                  <a:ea typeface="ＭＳ Ｐゴシック"/>
                </a:rPr>
              </a:br>
              <a:r>
                <a:rPr lang="ja-JP" altLang="en-US" sz="1100" b="0" i="0" strike="noStrike" baseline="0">
                  <a:solidFill>
                    <a:sysClr val="windowText" lastClr="000000"/>
                  </a:solidFill>
                  <a:latin typeface="ＭＳ Ｐゴシック"/>
                  <a:ea typeface="ＭＳ Ｐゴシック"/>
                </a:rPr>
                <a:t>　 成長率は </a:t>
              </a:r>
              <a:r>
                <a:rPr lang="en-US" altLang="ja-JP" sz="1100" b="0" i="0" strike="noStrike" baseline="0">
                  <a:solidFill>
                    <a:sysClr val="windowText" lastClr="000000"/>
                  </a:solidFill>
                  <a:latin typeface="Cambria Math" panose="02040503050406030204" pitchFamily="18" charset="0"/>
                  <a:ea typeface="Cambria Math" panose="02040503050406030204" pitchFamily="18" charset="0"/>
                </a:rPr>
                <a:t>0</a:t>
              </a:r>
              <a:r>
                <a:rPr lang="en-US" altLang="ja-JP" sz="1100" b="0" i="0" strike="noStrike" baseline="0">
                  <a:solidFill>
                    <a:sysClr val="windowText" lastClr="000000"/>
                  </a:solidFill>
                  <a:latin typeface="ＭＳ Ｐゴシック"/>
                  <a:ea typeface="ＭＳ Ｐゴシック"/>
                </a:rPr>
                <a:t> </a:t>
              </a:r>
              <a:r>
                <a:rPr lang="ja-JP" altLang="en-US" sz="1100" b="0" i="0" strike="noStrike" baseline="0">
                  <a:solidFill>
                    <a:sysClr val="windowText" lastClr="000000"/>
                  </a:solidFill>
                  <a:latin typeface="ＭＳ Ｐゴシック"/>
                  <a:ea typeface="ＭＳ Ｐゴシック"/>
                </a:rPr>
                <a:t>になります。</a:t>
              </a:r>
              <a:endParaRPr lang="en-US" altLang="ja-JP" sz="1100" b="0" i="0" strike="noStrike">
                <a:solidFill>
                  <a:sysClr val="windowText" lastClr="000000"/>
                </a:solidFill>
                <a:latin typeface="ＭＳ Ｐゴシック"/>
                <a:ea typeface="ＭＳ Ｐゴシック"/>
              </a:endParaRPr>
            </a:p>
            <a:p>
              <a:pPr algn="l" rtl="0">
                <a:defRPr sz="1000"/>
              </a:pP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３） </a:t>
              </a:r>
              <a:r>
                <a:rPr lang="en-US" altLang="ja-JP" sz="1100" b="0" i="0" strike="noStrike">
                  <a:solidFill>
                    <a:srgbClr val="000000"/>
                  </a:solidFill>
                  <a:latin typeface="ＭＳ Ｐゴシック"/>
                  <a:ea typeface="ＭＳ Ｐゴシック"/>
                </a:rPr>
                <a:t>G</a:t>
              </a:r>
              <a:r>
                <a:rPr lang="ja-JP" altLang="en-US" sz="1100" b="0" i="0" strike="noStrike">
                  <a:solidFill>
                    <a:srgbClr val="000000"/>
                  </a:solidFill>
                  <a:latin typeface="ＭＳ Ｐゴシック"/>
                  <a:ea typeface="ＭＳ Ｐゴシック"/>
                </a:rPr>
                <a:t>列にはＦ列と同じように罫線やセルの塗りつぶし色を設定してください。</a:t>
              </a:r>
              <a:br>
                <a:rPr lang="en-US" altLang="ja-JP" sz="1100" b="0" i="0" strike="noStrike">
                  <a:solidFill>
                    <a:srgbClr val="000000"/>
                  </a:solidFill>
                  <a:latin typeface="ＭＳ Ｐゴシック"/>
                  <a:ea typeface="ＭＳ Ｐゴシック"/>
                </a:rPr>
              </a:br>
              <a:r>
                <a:rPr lang="ja-JP" altLang="en-US" sz="1100" b="0" i="0" strike="noStrike">
                  <a:solidFill>
                    <a:srgbClr val="000000"/>
                  </a:solidFill>
                  <a:latin typeface="ＭＳ Ｐゴシック"/>
                  <a:ea typeface="ＭＳ Ｐゴシック"/>
                </a:rPr>
                <a:t>    </a:t>
              </a:r>
              <a:r>
                <a:rPr lang="en-US" altLang="ja-JP" sz="1100" b="0" i="0" strike="noStrike">
                  <a:solidFill>
                    <a:srgbClr val="000000"/>
                  </a:solidFill>
                  <a:latin typeface="ＭＳ Ｐゴシック"/>
                  <a:ea typeface="ＭＳ Ｐゴシック"/>
                </a:rPr>
                <a:t>※ [</a:t>
              </a:r>
              <a:r>
                <a:rPr lang="ja-JP" altLang="en-US" sz="1100" b="0" i="0" strike="noStrike">
                  <a:solidFill>
                    <a:srgbClr val="000000"/>
                  </a:solidFill>
                  <a:latin typeface="ＭＳ Ｐゴシック"/>
                  <a:ea typeface="ＭＳ Ｐゴシック"/>
                </a:rPr>
                <a:t>書式のコピー</a:t>
              </a:r>
              <a:r>
                <a:rPr lang="en-US" altLang="ja-JP" sz="1100" b="0" i="0" strike="noStrike">
                  <a:solidFill>
                    <a:srgbClr val="000000"/>
                  </a:solidFill>
                  <a:latin typeface="ＭＳ Ｐゴシック"/>
                  <a:ea typeface="ＭＳ Ｐゴシック"/>
                </a:rPr>
                <a:t>] </a:t>
              </a:r>
              <a:r>
                <a:rPr lang="ja-JP" altLang="en-US" sz="1100" b="0" i="0" strike="noStrike">
                  <a:solidFill>
                    <a:srgbClr val="000000"/>
                  </a:solidFill>
                  <a:latin typeface="ＭＳ Ｐゴシック"/>
                  <a:ea typeface="ＭＳ Ｐゴシック"/>
                </a:rPr>
                <a:t>機能を使うとよいでしょう。</a:t>
              </a:r>
            </a:p>
            <a:p>
              <a:pPr algn="l" rtl="0">
                <a:defRPr sz="1000"/>
              </a:pPr>
              <a:r>
                <a:rPr lang="ja-JP" altLang="en-US" sz="1100" b="0" i="0" strike="noStrike">
                  <a:solidFill>
                    <a:srgbClr val="000000"/>
                  </a:solidFill>
                  <a:latin typeface="ＭＳ Ｐゴシック"/>
                  <a:ea typeface="ＭＳ Ｐゴシック"/>
                </a:rPr>
                <a:t>　  なお小数点以下一桁まで表示されている状態にしておいてください。</a:t>
              </a:r>
              <a:endParaRPr lang="en-US" altLang="ja-JP" sz="1100" b="0" i="0" strike="noStrike">
                <a:solidFill>
                  <a:srgbClr val="000000"/>
                </a:solidFill>
                <a:latin typeface="ＭＳ Ｐゴシック"/>
                <a:ea typeface="ＭＳ Ｐゴシック"/>
              </a:endParaRPr>
            </a:p>
            <a:p>
              <a:pPr algn="l" rtl="0">
                <a:defRPr sz="1000"/>
              </a:pP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４）</a:t>
              </a:r>
              <a:r>
                <a:rPr lang="en-US" altLang="ja-JP" sz="1100" b="0" i="0" strike="noStrike">
                  <a:solidFill>
                    <a:srgbClr val="000000"/>
                  </a:solidFill>
                  <a:latin typeface="ＭＳ Ｐゴシック"/>
                  <a:ea typeface="ＭＳ Ｐゴシック"/>
                </a:rPr>
                <a:t>D21</a:t>
              </a: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22 </a:t>
              </a:r>
              <a:r>
                <a:rPr lang="ja-JP" altLang="en-US" sz="1100" b="0" i="0" strike="noStrike">
                  <a:solidFill>
                    <a:srgbClr val="000000"/>
                  </a:solidFill>
                  <a:latin typeface="ＭＳ Ｐゴシック"/>
                  <a:ea typeface="ＭＳ Ｐゴシック"/>
                </a:rPr>
                <a:t>と</a:t>
              </a:r>
              <a:r>
                <a:rPr lang="en-US" altLang="ja-JP" sz="1100" b="0" i="0" strike="noStrike">
                  <a:solidFill>
                    <a:srgbClr val="000000"/>
                  </a:solidFill>
                  <a:latin typeface="ＭＳ Ｐゴシック"/>
                  <a:ea typeface="ＭＳ Ｐゴシック"/>
                </a:rPr>
                <a:t>F21</a:t>
              </a: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22</a:t>
              </a:r>
              <a:r>
                <a:rPr lang="ja-JP" altLang="en-US" sz="1100" b="0" i="0" strike="noStrike">
                  <a:solidFill>
                    <a:srgbClr val="000000"/>
                  </a:solidFill>
                  <a:latin typeface="ＭＳ Ｐゴシック"/>
                  <a:ea typeface="ＭＳ Ｐゴシック"/>
                </a:rPr>
                <a:t>セルに、前回実績と予算配当の</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合計</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と</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平均</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を求めてください。</a:t>
              </a:r>
            </a:p>
          </xdr:txBody>
        </xdr:sp>
      </mc:Choice>
      <mc:Fallback xmlns="">
        <xdr:sp macro="" textlink="">
          <xdr:nvSpPr>
            <xdr:cNvPr id="8193" name="AutoShape 1">
              <a:extLst>
                <a:ext uri="{FF2B5EF4-FFF2-40B4-BE49-F238E27FC236}">
                  <a16:creationId xmlns:a16="http://schemas.microsoft.com/office/drawing/2014/main" id="{00000000-0008-0000-0500-000001200000}"/>
                </a:ext>
              </a:extLst>
            </xdr:cNvPr>
            <xdr:cNvSpPr>
              <a:spLocks noChangeArrowheads="1"/>
            </xdr:cNvSpPr>
          </xdr:nvSpPr>
          <xdr:spPr bwMode="auto">
            <a:xfrm>
              <a:off x="7000875" y="514350"/>
              <a:ext cx="6226898" cy="4452489"/>
            </a:xfrm>
            <a:prstGeom prst="roundRect">
              <a:avLst>
                <a:gd name="adj" fmla="val 2720"/>
              </a:avLst>
            </a:prstGeom>
            <a:solidFill>
              <a:srgbClr val="FFFF99">
                <a:alpha val="85001"/>
              </a:srgbClr>
            </a:solidFill>
            <a:ln w="9525">
              <a:solidFill>
                <a:srgbClr val="FF0000"/>
              </a:solidFill>
              <a:round/>
              <a:headEnd/>
              <a:tailEnd/>
            </a:ln>
          </xdr:spPr>
          <xdr:txBody>
            <a:bodyPr wrap="none" lIns="36000" tIns="36000" rIns="36000" bIns="36000" anchor="t" upright="1">
              <a:spAutoFit/>
            </a:bodyPr>
            <a:lstStyle/>
            <a:p>
              <a:pPr algn="l" rtl="0">
                <a:defRPr sz="1000"/>
              </a:pPr>
              <a:r>
                <a:rPr lang="ja-JP" altLang="en-US" sz="1100" b="0" i="0" strike="noStrike">
                  <a:solidFill>
                    <a:srgbClr val="000000"/>
                  </a:solidFill>
                  <a:latin typeface="ＭＳ Ｐゴシック"/>
                  <a:ea typeface="ＭＳ Ｐゴシック"/>
                </a:rPr>
                <a:t>１）</a:t>
              </a:r>
              <a:r>
                <a:rPr lang="en-US" altLang="ja-JP" sz="1100" b="0" i="0" strike="noStrike">
                  <a:solidFill>
                    <a:srgbClr val="000000"/>
                  </a:solidFill>
                  <a:latin typeface="ＭＳ Ｐゴシック"/>
                  <a:ea typeface="ＭＳ Ｐゴシック"/>
                </a:rPr>
                <a:t>B11</a:t>
              </a: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B20</a:t>
              </a:r>
              <a:r>
                <a:rPr lang="ja-JP" altLang="en-US" sz="1100" b="0" i="0" strike="noStrike">
                  <a:solidFill>
                    <a:srgbClr val="000000"/>
                  </a:solidFill>
                  <a:latin typeface="ＭＳ Ｐゴシック"/>
                  <a:ea typeface="ＭＳ Ｐゴシック"/>
                </a:rPr>
                <a:t>セルに、関数を使用して営業担当の氏名をフリガナで記入してください。</a:t>
              </a:r>
            </a:p>
            <a:p>
              <a:pPr algn="l" rtl="0">
                <a:defRPr sz="1000"/>
              </a:pPr>
              <a:endParaRPr lang="ja-JP" altLang="en-US"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２）表の右側の</a:t>
              </a:r>
              <a:r>
                <a:rPr lang="en-US" altLang="ja-JP" sz="1100" b="0" i="0" strike="noStrike">
                  <a:solidFill>
                    <a:srgbClr val="000000"/>
                  </a:solidFill>
                  <a:latin typeface="ＭＳ Ｐゴシック"/>
                  <a:ea typeface="ＭＳ Ｐゴシック"/>
                </a:rPr>
                <a:t>G</a:t>
              </a:r>
              <a:r>
                <a:rPr lang="ja-JP" altLang="en-US" sz="1100" b="0" i="0" strike="noStrike">
                  <a:solidFill>
                    <a:srgbClr val="000000"/>
                  </a:solidFill>
                  <a:latin typeface="ＭＳ Ｐゴシック"/>
                  <a:ea typeface="ＭＳ Ｐゴシック"/>
                </a:rPr>
                <a:t>列を使って、</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前回実績</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と</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予算配当</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から、</a:t>
              </a:r>
              <a:r>
                <a:rPr lang="ja-JP" altLang="en-US" sz="1100" b="1" i="0" strike="noStrike">
                  <a:solidFill>
                    <a:srgbClr val="000000"/>
                  </a:solidFill>
                  <a:latin typeface="ＭＳ Ｐゴシック"/>
                  <a:ea typeface="ＭＳ Ｐゴシック"/>
                </a:rPr>
                <a:t>成長率</a:t>
              </a:r>
              <a:r>
                <a:rPr lang="ja-JP" altLang="en-US" sz="1100" b="0" i="0" strike="noStrike">
                  <a:solidFill>
                    <a:srgbClr val="000000"/>
                  </a:solidFill>
                  <a:latin typeface="ＭＳ Ｐゴシック"/>
                  <a:ea typeface="ＭＳ Ｐゴシック"/>
                </a:rPr>
                <a:t>を小数点</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桁まで計算してください。</a:t>
              </a:r>
            </a:p>
            <a:p>
              <a:pPr algn="l" rtl="0">
                <a:defRPr sz="1000"/>
              </a:pPr>
              <a:r>
                <a:rPr lang="ja-JP" altLang="en-US" sz="1100"/>
                <a:t>　 成長率は、一般的に以下の式で求められます。</a:t>
              </a:r>
              <a:endParaRPr lang="en-US" altLang="ja-JP" sz="1100"/>
            </a:p>
            <a:p>
              <a:pPr algn="l" rtl="0">
                <a:defRPr sz="1000"/>
              </a:pPr>
              <a:endParaRPr lang="en-US" altLang="ja-JP" sz="1100"/>
            </a:p>
            <a:p>
              <a:pPr algn="l" rtl="0">
                <a:defRPr sz="1000"/>
              </a:pPr>
              <a:r>
                <a:rPr lang="ja-JP" altLang="en-US" sz="1100" b="0">
                  <a:effectLst/>
                  <a:ea typeface="+mn-ea"/>
                  <a:cs typeface="+mn-cs"/>
                </a:rPr>
                <a:t>　　　</a:t>
              </a:r>
              <a:r>
                <a:rPr lang="ja-JP" altLang="ja-JP" sz="1100" b="1" i="0">
                  <a:effectLst/>
                  <a:latin typeface="+mn-lt"/>
                  <a:ea typeface="+mn-ea"/>
                  <a:cs typeface="+mn-cs"/>
                </a:rPr>
                <a:t>成長率</a:t>
              </a:r>
              <a:r>
                <a:rPr lang="en-US" altLang="ja-JP" sz="1100" b="1" i="0">
                  <a:effectLst/>
                  <a:latin typeface="+mn-lt"/>
                  <a:ea typeface="+mn-ea"/>
                  <a:cs typeface="+mn-cs"/>
                </a:rPr>
                <a:t>=(</a:t>
              </a:r>
              <a:r>
                <a:rPr lang="ja-JP" altLang="en-US" sz="1100" b="1" i="0">
                  <a:effectLst/>
                  <a:latin typeface="Cambria Math" panose="02040503050406030204" pitchFamily="18" charset="0"/>
                  <a:ea typeface="+mn-ea"/>
                  <a:cs typeface="+mn-cs"/>
                </a:rPr>
                <a:t>変化後の値</a:t>
              </a:r>
              <a:r>
                <a:rPr lang="ja-JP" altLang="ja-JP" sz="1100" b="1" i="0">
                  <a:effectLst/>
                  <a:latin typeface="+mn-lt"/>
                  <a:ea typeface="+mn-ea"/>
                  <a:cs typeface="+mn-cs"/>
                </a:rPr>
                <a:t>－</a:t>
              </a:r>
              <a:r>
                <a:rPr lang="ja-JP" altLang="en-US" sz="1100" b="1" i="0">
                  <a:effectLst/>
                  <a:latin typeface="Cambria Math" panose="02040503050406030204" pitchFamily="18" charset="0"/>
                  <a:ea typeface="+mn-ea"/>
                  <a:cs typeface="+mn-cs"/>
                </a:rPr>
                <a:t>変化前の値</a:t>
              </a:r>
              <a:r>
                <a:rPr lang="en-US" altLang="ja-JP" sz="1100" b="1" i="0">
                  <a:effectLst/>
                  <a:latin typeface="+mn-lt"/>
                  <a:ea typeface="+mn-ea"/>
                  <a:cs typeface="+mn-cs"/>
                </a:rPr>
                <a:t>)/</a:t>
              </a:r>
              <a:r>
                <a:rPr lang="ja-JP" altLang="en-US" sz="1100" b="1" i="0">
                  <a:effectLst/>
                  <a:latin typeface="Cambria Math" panose="02040503050406030204" pitchFamily="18" charset="0"/>
                  <a:ea typeface="+mn-ea"/>
                  <a:cs typeface="+mn-cs"/>
                </a:rPr>
                <a:t>変化前の値</a:t>
              </a:r>
              <a:endParaRPr lang="en-US" altLang="ja-JP" sz="1100" b="1" i="0" strike="noStrike">
                <a:solidFill>
                  <a:sysClr val="windowText" lastClr="000000"/>
                </a:solidFill>
                <a:latin typeface="ＭＳ Ｐゴシック"/>
                <a:ea typeface="ＭＳ Ｐゴシック"/>
              </a:endParaRPr>
            </a:p>
            <a:p>
              <a:pPr algn="l" rtl="0">
                <a:defRPr sz="1000"/>
              </a:pPr>
              <a:endParaRPr lang="en-US" altLang="ja-JP" sz="1100" b="0" i="0" strike="noStrike">
                <a:solidFill>
                  <a:sysClr val="windowText" lastClr="000000"/>
                </a:solidFill>
                <a:latin typeface="ＭＳ Ｐゴシック"/>
                <a:ea typeface="ＭＳ Ｐゴシック"/>
              </a:endParaRPr>
            </a:p>
            <a:p>
              <a:pPr algn="l" rtl="0">
                <a:defRPr sz="1000"/>
              </a:pPr>
              <a:r>
                <a:rPr lang="ja-JP" altLang="en-US" sz="1100" b="0" i="0" strike="noStrike">
                  <a:solidFill>
                    <a:sysClr val="windowText" lastClr="000000"/>
                  </a:solidFill>
                  <a:latin typeface="ＭＳ Ｐゴシック"/>
                  <a:ea typeface="ＭＳ Ｐゴシック"/>
                </a:rPr>
                <a:t>　今回の場合は、以下のようになります。</a:t>
              </a:r>
              <a:br>
                <a:rPr lang="en-US" altLang="ja-JP" sz="1100" b="1" i="0" strike="noStrike">
                  <a:solidFill>
                    <a:sysClr val="windowText" lastClr="000000"/>
                  </a:solidFill>
                  <a:latin typeface="ＭＳ Ｐゴシック"/>
                  <a:ea typeface="ＭＳ Ｐゴシック"/>
                </a:rPr>
              </a:br>
              <a:endParaRPr lang="en-US" altLang="ja-JP" sz="1100" b="1" i="0" strike="noStrike">
                <a:solidFill>
                  <a:sysClr val="windowText" lastClr="000000"/>
                </a:solidFill>
                <a:latin typeface="ＭＳ Ｐゴシック"/>
                <a:ea typeface="ＭＳ Ｐゴシック"/>
              </a:endParaRPr>
            </a:p>
            <a:p>
              <a:pPr algn="l" rtl="0">
                <a:defRPr sz="1000"/>
              </a:pPr>
              <a:r>
                <a:rPr lang="ja-JP" altLang="en-US" sz="1100" b="1" i="0" strike="noStrike">
                  <a:solidFill>
                    <a:sysClr val="windowText" lastClr="000000"/>
                  </a:solidFill>
                  <a:latin typeface="ＭＳ Ｐゴシック"/>
                  <a:ea typeface="ＭＳ Ｐゴシック"/>
                </a:rPr>
                <a:t>　　　</a:t>
              </a:r>
              <a:r>
                <a:rPr lang="ja-JP" altLang="en-US" sz="1100" b="1" i="0" strike="noStrike">
                  <a:solidFill>
                    <a:sysClr val="windowText" lastClr="000000"/>
                  </a:solidFill>
                  <a:effectLst/>
                  <a:latin typeface="Cambria Math" panose="02040503050406030204" pitchFamily="18" charset="0"/>
                  <a:ea typeface="Cambria Math" panose="02040503050406030204" pitchFamily="18" charset="0"/>
                  <a:cs typeface="+mn-cs"/>
                </a:rPr>
                <a:t>成長率</a:t>
              </a:r>
              <a:r>
                <a:rPr lang="en-US" altLang="ja-JP" sz="1100" b="1" i="0">
                  <a:effectLst/>
                  <a:latin typeface="Cambria Math" panose="02040503050406030204" pitchFamily="18" charset="0"/>
                  <a:ea typeface="Cambria Math" panose="02040503050406030204" pitchFamily="18" charset="0"/>
                  <a:cs typeface="+mn-cs"/>
                </a:rPr>
                <a:t>=</a:t>
              </a:r>
              <a:r>
                <a:rPr lang="en-US" altLang="ja-JP" sz="1100" b="1" i="0">
                  <a:effectLst/>
                  <a:latin typeface="Cambria Math" panose="02040503050406030204" pitchFamily="18" charset="0"/>
                  <a:ea typeface="+mn-ea"/>
                  <a:cs typeface="+mn-cs"/>
                </a:rPr>
                <a:t>(</a:t>
              </a:r>
              <a:r>
                <a:rPr lang="ja-JP" altLang="en-US" sz="1100" b="1" i="0">
                  <a:effectLst/>
                  <a:latin typeface="Cambria Math" panose="02040503050406030204" pitchFamily="18" charset="0"/>
                  <a:ea typeface="+mn-ea"/>
                  <a:cs typeface="+mn-cs"/>
                </a:rPr>
                <a:t>予算配当－前回実績</a:t>
              </a:r>
              <a:r>
                <a:rPr lang="en-US" altLang="ja-JP" sz="1100" b="1" i="0">
                  <a:effectLst/>
                  <a:latin typeface="Cambria Math" panose="02040503050406030204" pitchFamily="18" charset="0"/>
                  <a:ea typeface="+mn-ea"/>
                  <a:cs typeface="+mn-cs"/>
                </a:rPr>
                <a:t>)/</a:t>
              </a:r>
              <a:r>
                <a:rPr lang="ja-JP" altLang="en-US" sz="1100" b="1" i="0">
                  <a:effectLst/>
                  <a:latin typeface="Cambria Math" panose="02040503050406030204" pitchFamily="18" charset="0"/>
                  <a:ea typeface="+mn-ea"/>
                  <a:cs typeface="+mn-cs"/>
                </a:rPr>
                <a:t>前回実績</a:t>
              </a:r>
              <a:endParaRPr lang="en-US" altLang="ja-JP" sz="1100" b="1" i="0" strike="noStrike">
                <a:solidFill>
                  <a:sysClr val="windowText" lastClr="000000"/>
                </a:solidFill>
                <a:latin typeface="ＭＳ Ｐゴシック"/>
                <a:ea typeface="ＭＳ Ｐゴシック"/>
              </a:endParaRPr>
            </a:p>
            <a:p>
              <a:pPr algn="l" rtl="0">
                <a:defRPr sz="1000"/>
              </a:pPr>
              <a:endParaRPr lang="en-US" altLang="ja-JP" sz="1100" b="1" i="0" strike="noStrike">
                <a:solidFill>
                  <a:sysClr val="windowText" lastClr="000000"/>
                </a:solidFill>
                <a:latin typeface="ＭＳ Ｐゴシック"/>
                <a:ea typeface="ＭＳ Ｐゴシック"/>
              </a:endParaRPr>
            </a:p>
            <a:p>
              <a:pPr algn="l" rtl="0">
                <a:defRPr sz="1000"/>
              </a:pPr>
              <a:r>
                <a:rPr lang="ja-JP" altLang="en-US" sz="1100" b="1" i="0" strike="noStrike">
                  <a:solidFill>
                    <a:sysClr val="windowText" lastClr="000000"/>
                  </a:solidFill>
                  <a:latin typeface="ＭＳ Ｐゴシック"/>
                  <a:ea typeface="ＭＳ Ｐゴシック"/>
                </a:rPr>
                <a:t>   </a:t>
              </a:r>
              <a:r>
                <a:rPr lang="ja-JP" altLang="en-US" sz="1100" b="0" i="0" strike="noStrike">
                  <a:solidFill>
                    <a:sysClr val="windowText" lastClr="000000"/>
                  </a:solidFill>
                  <a:latin typeface="ＭＳ Ｐゴシック"/>
                  <a:ea typeface="ＭＳ Ｐゴシック"/>
                </a:rPr>
                <a:t>たとえば、前回実績 が </a:t>
              </a:r>
              <a:r>
                <a:rPr lang="en-US" altLang="ja-JP" sz="1100" b="0" i="0" strike="noStrike">
                  <a:solidFill>
                    <a:sysClr val="windowText" lastClr="000000"/>
                  </a:solidFill>
                  <a:latin typeface="Cambria Math" panose="02040503050406030204" pitchFamily="18" charset="0"/>
                  <a:ea typeface="Cambria Math" panose="02040503050406030204" pitchFamily="18" charset="0"/>
                </a:rPr>
                <a:t>1,000</a:t>
              </a:r>
              <a:r>
                <a:rPr lang="en-US" altLang="ja-JP" sz="1100" b="0" i="0" strike="noStrike">
                  <a:solidFill>
                    <a:sysClr val="windowText" lastClr="000000"/>
                  </a:solidFill>
                  <a:latin typeface="ＭＳ Ｐゴシック"/>
                  <a:ea typeface="ＭＳ Ｐゴシック"/>
                </a:rPr>
                <a:t>  </a:t>
              </a:r>
              <a:r>
                <a:rPr lang="ja-JP" altLang="en-US" sz="1100" b="0" i="0" strike="noStrike">
                  <a:solidFill>
                    <a:sysClr val="windowText" lastClr="000000"/>
                  </a:solidFill>
                  <a:latin typeface="ＭＳ Ｐゴシック"/>
                  <a:ea typeface="ＭＳ Ｐゴシック"/>
                </a:rPr>
                <a:t>予算配当 が </a:t>
              </a:r>
              <a:r>
                <a:rPr lang="en-US" altLang="ja-JP" sz="1100" b="0" i="0" strike="noStrike">
                  <a:solidFill>
                    <a:sysClr val="windowText" lastClr="000000"/>
                  </a:solidFill>
                  <a:latin typeface="Cambria Math" panose="02040503050406030204" pitchFamily="18" charset="0"/>
                  <a:ea typeface="Cambria Math" panose="02040503050406030204" pitchFamily="18" charset="0"/>
                </a:rPr>
                <a:t>1,500</a:t>
              </a:r>
              <a:r>
                <a:rPr lang="en-US" altLang="ja-JP" sz="1100" b="0" i="0" strike="noStrike">
                  <a:solidFill>
                    <a:sysClr val="windowText" lastClr="000000"/>
                  </a:solidFill>
                  <a:latin typeface="ＭＳ Ｐゴシック"/>
                  <a:ea typeface="ＭＳ Ｐゴシック"/>
                </a:rPr>
                <a:t> </a:t>
              </a:r>
              <a:r>
                <a:rPr lang="ja-JP" altLang="en-US" sz="1100" b="0" i="0" strike="noStrike">
                  <a:solidFill>
                    <a:sysClr val="windowText" lastClr="000000"/>
                  </a:solidFill>
                  <a:latin typeface="ＭＳ Ｐゴシック"/>
                  <a:ea typeface="ＭＳ Ｐゴシック"/>
                </a:rPr>
                <a:t>なら</a:t>
              </a:r>
              <a:br>
                <a:rPr lang="en-US" altLang="ja-JP" sz="1100" b="0" i="0" strike="noStrike">
                  <a:solidFill>
                    <a:sysClr val="windowText" lastClr="000000"/>
                  </a:solidFill>
                  <a:latin typeface="ＭＳ Ｐゴシック"/>
                  <a:ea typeface="ＭＳ Ｐゴシック"/>
                </a:rPr>
              </a:br>
              <a:r>
                <a:rPr lang="ja-JP" altLang="en-US" sz="1100" b="0" i="0" strike="noStrike">
                  <a:solidFill>
                    <a:sysClr val="windowText" lastClr="000000"/>
                  </a:solidFill>
                  <a:latin typeface="ＭＳ Ｐゴシック"/>
                  <a:ea typeface="ＭＳ Ｐゴシック"/>
                </a:rPr>
                <a:t>　</a:t>
              </a:r>
              <a:r>
                <a:rPr lang="ja-JP" altLang="en-US" sz="1100" b="0" i="0" strike="noStrike" baseline="0">
                  <a:solidFill>
                    <a:sysClr val="windowText" lastClr="000000"/>
                  </a:solidFill>
                  <a:latin typeface="ＭＳ Ｐゴシック"/>
                  <a:ea typeface="ＭＳ Ｐゴシック"/>
                </a:rPr>
                <a:t> 成長率は </a:t>
              </a:r>
              <a:r>
                <a:rPr lang="en-US" altLang="ja-JP" sz="1100" b="0" i="0" strike="noStrike" baseline="0">
                  <a:solidFill>
                    <a:sysClr val="windowText" lastClr="000000"/>
                  </a:solidFill>
                  <a:latin typeface="Cambria Math" panose="02040503050406030204" pitchFamily="18" charset="0"/>
                  <a:ea typeface="ＭＳ Ｐゴシック"/>
                </a:rPr>
                <a:t>(1500−1000)/1000=0.5</a:t>
              </a:r>
              <a:r>
                <a:rPr lang="en-US" altLang="ja-JP" sz="1100" b="0" i="0" strike="noStrike">
                  <a:solidFill>
                    <a:sysClr val="windowText" lastClr="000000"/>
                  </a:solidFill>
                  <a:latin typeface="ＭＳ Ｐゴシック"/>
                  <a:ea typeface="ＭＳ Ｐゴシック"/>
                </a:rPr>
                <a:t>  </a:t>
              </a:r>
              <a:r>
                <a:rPr lang="ja-JP" altLang="en-US" sz="1100" b="0" i="0" strike="noStrike">
                  <a:solidFill>
                    <a:sysClr val="windowText" lastClr="000000"/>
                  </a:solidFill>
                  <a:latin typeface="ＭＳ Ｐゴシック"/>
                  <a:ea typeface="ＭＳ Ｐゴシック"/>
                </a:rPr>
                <a:t>となります。</a:t>
              </a:r>
              <a:endParaRPr lang="en-US" altLang="ja-JP" sz="1100" b="0" i="0" strike="noStrike">
                <a:solidFill>
                  <a:sysClr val="windowText" lastClr="000000"/>
                </a:solidFill>
                <a:latin typeface="ＭＳ Ｐゴシック"/>
                <a:ea typeface="ＭＳ Ｐゴシック"/>
              </a:endParaRPr>
            </a:p>
            <a:p>
              <a:pPr algn="l" rtl="0">
                <a:defRPr sz="1000"/>
              </a:pPr>
              <a:r>
                <a:rPr lang="ja-JP" altLang="en-US" sz="1100" b="0" i="0" strike="noStrike">
                  <a:solidFill>
                    <a:sysClr val="windowText" lastClr="000000"/>
                  </a:solidFill>
                  <a:latin typeface="ＭＳ Ｐゴシック"/>
                  <a:ea typeface="ＭＳ Ｐゴシック"/>
                </a:rPr>
                <a:t>　 たとえば、前回実績 と 予算配当</a:t>
              </a:r>
              <a:r>
                <a:rPr lang="ja-JP" altLang="en-US" sz="1100" b="0" i="0" strike="noStrike" baseline="0">
                  <a:solidFill>
                    <a:sysClr val="windowText" lastClr="000000"/>
                  </a:solidFill>
                  <a:latin typeface="ＭＳ Ｐゴシック"/>
                  <a:ea typeface="ＭＳ Ｐゴシック"/>
                </a:rPr>
                <a:t> が等しい場合は、</a:t>
              </a:r>
              <a:br>
                <a:rPr lang="en-US" altLang="ja-JP" sz="1100" b="0" i="0" strike="noStrike" baseline="0">
                  <a:solidFill>
                    <a:sysClr val="windowText" lastClr="000000"/>
                  </a:solidFill>
                  <a:latin typeface="ＭＳ Ｐゴシック"/>
                  <a:ea typeface="ＭＳ Ｐゴシック"/>
                </a:rPr>
              </a:br>
              <a:r>
                <a:rPr lang="ja-JP" altLang="en-US" sz="1100" b="0" i="0" strike="noStrike" baseline="0">
                  <a:solidFill>
                    <a:sysClr val="windowText" lastClr="000000"/>
                  </a:solidFill>
                  <a:latin typeface="ＭＳ Ｐゴシック"/>
                  <a:ea typeface="ＭＳ Ｐゴシック"/>
                </a:rPr>
                <a:t>　 成長率は </a:t>
              </a:r>
              <a:r>
                <a:rPr lang="en-US" altLang="ja-JP" sz="1100" b="0" i="0" strike="noStrike" baseline="0">
                  <a:solidFill>
                    <a:sysClr val="windowText" lastClr="000000"/>
                  </a:solidFill>
                  <a:latin typeface="Cambria Math" panose="02040503050406030204" pitchFamily="18" charset="0"/>
                  <a:ea typeface="Cambria Math" panose="02040503050406030204" pitchFamily="18" charset="0"/>
                </a:rPr>
                <a:t>0</a:t>
              </a:r>
              <a:r>
                <a:rPr lang="en-US" altLang="ja-JP" sz="1100" b="0" i="0" strike="noStrike" baseline="0">
                  <a:solidFill>
                    <a:sysClr val="windowText" lastClr="000000"/>
                  </a:solidFill>
                  <a:latin typeface="ＭＳ Ｐゴシック"/>
                  <a:ea typeface="ＭＳ Ｐゴシック"/>
                </a:rPr>
                <a:t> </a:t>
              </a:r>
              <a:r>
                <a:rPr lang="ja-JP" altLang="en-US" sz="1100" b="0" i="0" strike="noStrike" baseline="0">
                  <a:solidFill>
                    <a:sysClr val="windowText" lastClr="000000"/>
                  </a:solidFill>
                  <a:latin typeface="ＭＳ Ｐゴシック"/>
                  <a:ea typeface="ＭＳ Ｐゴシック"/>
                </a:rPr>
                <a:t>になります。</a:t>
              </a:r>
              <a:endParaRPr lang="en-US" altLang="ja-JP" sz="1100" b="0" i="0" strike="noStrike">
                <a:solidFill>
                  <a:sysClr val="windowText" lastClr="000000"/>
                </a:solidFill>
                <a:latin typeface="ＭＳ Ｐゴシック"/>
                <a:ea typeface="ＭＳ Ｐゴシック"/>
              </a:endParaRPr>
            </a:p>
            <a:p>
              <a:pPr algn="l" rtl="0">
                <a:defRPr sz="1000"/>
              </a:pP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３） </a:t>
              </a:r>
              <a:r>
                <a:rPr lang="en-US" altLang="ja-JP" sz="1100" b="0" i="0" strike="noStrike">
                  <a:solidFill>
                    <a:srgbClr val="000000"/>
                  </a:solidFill>
                  <a:latin typeface="ＭＳ Ｐゴシック"/>
                  <a:ea typeface="ＭＳ Ｐゴシック"/>
                </a:rPr>
                <a:t>G</a:t>
              </a:r>
              <a:r>
                <a:rPr lang="ja-JP" altLang="en-US" sz="1100" b="0" i="0" strike="noStrike">
                  <a:solidFill>
                    <a:srgbClr val="000000"/>
                  </a:solidFill>
                  <a:latin typeface="ＭＳ Ｐゴシック"/>
                  <a:ea typeface="ＭＳ Ｐゴシック"/>
                </a:rPr>
                <a:t>列にはＦ列と同じように罫線やセルの塗りつぶし色を設定してください。</a:t>
              </a:r>
              <a:br>
                <a:rPr lang="en-US" altLang="ja-JP" sz="1100" b="0" i="0" strike="noStrike">
                  <a:solidFill>
                    <a:srgbClr val="000000"/>
                  </a:solidFill>
                  <a:latin typeface="ＭＳ Ｐゴシック"/>
                  <a:ea typeface="ＭＳ Ｐゴシック"/>
                </a:rPr>
              </a:br>
              <a:r>
                <a:rPr lang="ja-JP" altLang="en-US" sz="1100" b="0" i="0" strike="noStrike">
                  <a:solidFill>
                    <a:srgbClr val="000000"/>
                  </a:solidFill>
                  <a:latin typeface="ＭＳ Ｐゴシック"/>
                  <a:ea typeface="ＭＳ Ｐゴシック"/>
                </a:rPr>
                <a:t>    </a:t>
              </a:r>
              <a:r>
                <a:rPr lang="en-US" altLang="ja-JP" sz="1100" b="0" i="0" strike="noStrike">
                  <a:solidFill>
                    <a:srgbClr val="000000"/>
                  </a:solidFill>
                  <a:latin typeface="ＭＳ Ｐゴシック"/>
                  <a:ea typeface="ＭＳ Ｐゴシック"/>
                </a:rPr>
                <a:t>※ [</a:t>
              </a:r>
              <a:r>
                <a:rPr lang="ja-JP" altLang="en-US" sz="1100" b="0" i="0" strike="noStrike">
                  <a:solidFill>
                    <a:srgbClr val="000000"/>
                  </a:solidFill>
                  <a:latin typeface="ＭＳ Ｐゴシック"/>
                  <a:ea typeface="ＭＳ Ｐゴシック"/>
                </a:rPr>
                <a:t>書式のコピー</a:t>
              </a:r>
              <a:r>
                <a:rPr lang="en-US" altLang="ja-JP" sz="1100" b="0" i="0" strike="noStrike">
                  <a:solidFill>
                    <a:srgbClr val="000000"/>
                  </a:solidFill>
                  <a:latin typeface="ＭＳ Ｐゴシック"/>
                  <a:ea typeface="ＭＳ Ｐゴシック"/>
                </a:rPr>
                <a:t>] </a:t>
              </a:r>
              <a:r>
                <a:rPr lang="ja-JP" altLang="en-US" sz="1100" b="0" i="0" strike="noStrike">
                  <a:solidFill>
                    <a:srgbClr val="000000"/>
                  </a:solidFill>
                  <a:latin typeface="ＭＳ Ｐゴシック"/>
                  <a:ea typeface="ＭＳ Ｐゴシック"/>
                </a:rPr>
                <a:t>機能を使うとよいでしょう。</a:t>
              </a:r>
            </a:p>
            <a:p>
              <a:pPr algn="l" rtl="0">
                <a:defRPr sz="1000"/>
              </a:pPr>
              <a:r>
                <a:rPr lang="ja-JP" altLang="en-US" sz="1100" b="0" i="0" strike="noStrike">
                  <a:solidFill>
                    <a:srgbClr val="000000"/>
                  </a:solidFill>
                  <a:latin typeface="ＭＳ Ｐゴシック"/>
                  <a:ea typeface="ＭＳ Ｐゴシック"/>
                </a:rPr>
                <a:t>　  なお小数点以下一桁まで表示されている状態にしておいてください。</a:t>
              </a:r>
              <a:endParaRPr lang="en-US" altLang="ja-JP" sz="1100" b="0" i="0" strike="noStrike">
                <a:solidFill>
                  <a:srgbClr val="000000"/>
                </a:solidFill>
                <a:latin typeface="ＭＳ Ｐゴシック"/>
                <a:ea typeface="ＭＳ Ｐゴシック"/>
              </a:endParaRPr>
            </a:p>
            <a:p>
              <a:pPr algn="l" rtl="0">
                <a:defRPr sz="1000"/>
              </a:pP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４）</a:t>
              </a:r>
              <a:r>
                <a:rPr lang="en-US" altLang="ja-JP" sz="1100" b="0" i="0" strike="noStrike">
                  <a:solidFill>
                    <a:srgbClr val="000000"/>
                  </a:solidFill>
                  <a:latin typeface="ＭＳ Ｐゴシック"/>
                  <a:ea typeface="ＭＳ Ｐゴシック"/>
                </a:rPr>
                <a:t>D21</a:t>
              </a: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22 </a:t>
              </a:r>
              <a:r>
                <a:rPr lang="ja-JP" altLang="en-US" sz="1100" b="0" i="0" strike="noStrike">
                  <a:solidFill>
                    <a:srgbClr val="000000"/>
                  </a:solidFill>
                  <a:latin typeface="ＭＳ Ｐゴシック"/>
                  <a:ea typeface="ＭＳ Ｐゴシック"/>
                </a:rPr>
                <a:t>と</a:t>
              </a:r>
              <a:r>
                <a:rPr lang="en-US" altLang="ja-JP" sz="1100" b="0" i="0" strike="noStrike">
                  <a:solidFill>
                    <a:srgbClr val="000000"/>
                  </a:solidFill>
                  <a:latin typeface="ＭＳ Ｐゴシック"/>
                  <a:ea typeface="ＭＳ Ｐゴシック"/>
                </a:rPr>
                <a:t>F21</a:t>
              </a: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22</a:t>
              </a:r>
              <a:r>
                <a:rPr lang="ja-JP" altLang="en-US" sz="1100" b="0" i="0" strike="noStrike">
                  <a:solidFill>
                    <a:srgbClr val="000000"/>
                  </a:solidFill>
                  <a:latin typeface="ＭＳ Ｐゴシック"/>
                  <a:ea typeface="ＭＳ Ｐゴシック"/>
                </a:rPr>
                <a:t>セルに、前回実績と予算配当の</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合計</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と</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平均</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を求めてください。</a:t>
              </a:r>
            </a:p>
          </xdr:txBody>
        </xdr:sp>
      </mc:Fallback>
    </mc:AlternateContent>
    <xdr:clientData/>
  </xdr:oneCellAnchor>
  <xdr:twoCellAnchor editAs="oneCell">
    <xdr:from>
      <xdr:col>8</xdr:col>
      <xdr:colOff>19050</xdr:colOff>
      <xdr:row>36</xdr:row>
      <xdr:rowOff>85725</xdr:rowOff>
    </xdr:from>
    <xdr:to>
      <xdr:col>17</xdr:col>
      <xdr:colOff>351612</xdr:colOff>
      <xdr:row>53</xdr:row>
      <xdr:rowOff>47265</xdr:rowOff>
    </xdr:to>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7019925" y="5229225"/>
          <a:ext cx="6504762" cy="2876190"/>
        </a:xfrm>
        <a:prstGeom prst="rect">
          <a:avLst/>
        </a:prstGeom>
        <a:effectLst>
          <a:outerShdw blurRad="127000" dist="38100" dir="2700000" sx="103000" sy="103000" algn="tl" rotWithShape="0">
            <a:prstClr val="black">
              <a:alpha val="19000"/>
            </a:prstClr>
          </a:outerShdw>
        </a:effec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4</xdr:col>
      <xdr:colOff>273217</xdr:colOff>
      <xdr:row>7</xdr:row>
      <xdr:rowOff>0</xdr:rowOff>
    </xdr:from>
    <xdr:ext cx="5684259" cy="1237786"/>
    <xdr:sp macro="" textlink="">
      <xdr:nvSpPr>
        <xdr:cNvPr id="6145" name="AutoShape 1">
          <a:extLst>
            <a:ext uri="{FF2B5EF4-FFF2-40B4-BE49-F238E27FC236}">
              <a16:creationId xmlns:a16="http://schemas.microsoft.com/office/drawing/2014/main" id="{00000000-0008-0000-0600-000001180000}"/>
            </a:ext>
          </a:extLst>
        </xdr:cNvPr>
        <xdr:cNvSpPr>
          <a:spLocks noChangeArrowheads="1"/>
        </xdr:cNvSpPr>
      </xdr:nvSpPr>
      <xdr:spPr bwMode="auto">
        <a:xfrm>
          <a:off x="3797467" y="1285875"/>
          <a:ext cx="5684259" cy="1237786"/>
        </a:xfrm>
        <a:prstGeom prst="roundRect">
          <a:avLst>
            <a:gd name="adj" fmla="val 16667"/>
          </a:avLst>
        </a:prstGeom>
        <a:solidFill>
          <a:srgbClr val="FFFF99">
            <a:alpha val="85001"/>
          </a:srgbClr>
        </a:solidFill>
        <a:ln w="9525">
          <a:solidFill>
            <a:srgbClr val="FF0000"/>
          </a:solidFill>
          <a:round/>
          <a:headEnd/>
          <a:tailEnd/>
        </a:ln>
      </xdr:spPr>
      <xdr:txBody>
        <a:bodyPr wrap="none" lIns="18288" tIns="18288" rIns="0" bIns="0" anchor="t" upright="1">
          <a:spAutoFit/>
        </a:bodyPr>
        <a:lstStyle/>
        <a:p>
          <a:pPr algn="l" rtl="0">
            <a:defRPr sz="1000"/>
          </a:pPr>
          <a:r>
            <a:rPr lang="ja-JP" altLang="en-US" sz="1100" b="0" i="0" strike="noStrike">
              <a:solidFill>
                <a:srgbClr val="000000"/>
              </a:solidFill>
              <a:latin typeface="ＭＳ Ｐゴシック"/>
              <a:ea typeface="ＭＳ Ｐゴシック"/>
            </a:rPr>
            <a:t>１）クラス全体の「出席者数」、「平均点」、「最高点」、「最低点」を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　　求めて、青い表（</a:t>
          </a:r>
          <a:r>
            <a:rPr lang="en-US" altLang="ja-JP" sz="1100" b="0" i="0" strike="noStrike">
              <a:solidFill>
                <a:srgbClr val="000000"/>
              </a:solidFill>
              <a:latin typeface="ＭＳ Ｐゴシック"/>
              <a:ea typeface="ＭＳ Ｐゴシック"/>
            </a:rPr>
            <a:t>D4</a:t>
          </a: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D7</a:t>
          </a:r>
          <a:r>
            <a:rPr lang="ja-JP" altLang="en-US" sz="1100" b="0" i="0" strike="noStrike">
              <a:solidFill>
                <a:srgbClr val="000000"/>
              </a:solidFill>
              <a:latin typeface="ＭＳ Ｐゴシック"/>
              <a:ea typeface="ＭＳ Ｐゴシック"/>
            </a:rPr>
            <a:t>セル）に記入しましょう。</a:t>
          </a:r>
          <a:endParaRPr lang="en-US" altLang="ja-JP" sz="1100" b="0" i="0" strike="noStrike">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mn-ea"/>
              <a:cs typeface="+mn-cs"/>
            </a:rPr>
            <a:t>     ※</a:t>
          </a: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出席者数の求め方は、</a:t>
          </a:r>
          <a:r>
            <a:rPr kumimoji="0" lang="en-US" altLang="ja-JP" sz="1100" b="0" i="0" u="none" strike="noStrike" kern="0" cap="none" spc="0" normalizeH="0" baseline="0" noProof="0">
              <a:ln>
                <a:noFill/>
              </a:ln>
              <a:solidFill>
                <a:srgbClr val="000000"/>
              </a:solidFill>
              <a:effectLst/>
              <a:uLnTx/>
              <a:uFillTx/>
              <a:latin typeface="ＭＳ Ｐゴシック"/>
              <a:ea typeface="+mn-ea"/>
              <a:cs typeface="+mn-cs"/>
            </a:rPr>
            <a:t>A</a:t>
          </a: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列に書かれた「○」の数を</a:t>
          </a:r>
          <a:r>
            <a:rPr kumimoji="0" lang="en-US" altLang="ja-JP" sz="1100" b="0" i="0" u="none" strike="noStrike" kern="0" cap="none" spc="0" normalizeH="0" baseline="0" noProof="0">
              <a:ln>
                <a:noFill/>
              </a:ln>
              <a:solidFill>
                <a:srgbClr val="000000"/>
              </a:solidFill>
              <a:effectLst/>
              <a:uLnTx/>
              <a:uFillTx/>
              <a:latin typeface="ＭＳ Ｐゴシック"/>
              <a:ea typeface="+mn-ea"/>
              <a:cs typeface="+mn-cs"/>
            </a:rPr>
            <a:t>COUNTA</a:t>
          </a: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関数で数えるとよいでしょう。</a:t>
          </a:r>
        </a:p>
        <a:p>
          <a:pPr algn="l" rtl="0">
            <a:defRPr sz="1000"/>
          </a:pPr>
          <a:endParaRPr lang="en-US" altLang="ja-JP" sz="1100" b="0" i="0" strike="noStrike">
            <a:solidFill>
              <a:srgbClr val="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strike="noStrike">
              <a:solidFill>
                <a:srgbClr val="000000"/>
              </a:solidFill>
              <a:latin typeface="ＭＳ Ｐゴシック"/>
              <a:ea typeface="ＭＳ Ｐゴシック"/>
            </a:rPr>
            <a:t>２） </a:t>
          </a: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関数を使って</a:t>
          </a:r>
          <a:r>
            <a:rPr kumimoji="0" lang="en-US" altLang="ja-JP" sz="1100" b="0" i="0" u="none" strike="noStrike" kern="0" cap="none" spc="0" normalizeH="0" baseline="0" noProof="0">
              <a:ln>
                <a:noFill/>
              </a:ln>
              <a:solidFill>
                <a:srgbClr val="000000"/>
              </a:solidFill>
              <a:effectLst/>
              <a:uLnTx/>
              <a:uFillTx/>
              <a:latin typeface="ＭＳ Ｐゴシック"/>
              <a:ea typeface="+mn-ea"/>
              <a:cs typeface="+mn-cs"/>
            </a:rPr>
            <a:t>C</a:t>
          </a: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列に、</a:t>
          </a:r>
          <a:r>
            <a:rPr lang="ja-JP" altLang="en-US" sz="1100" b="0" i="0" strike="noStrike">
              <a:solidFill>
                <a:srgbClr val="000000"/>
              </a:solidFill>
              <a:latin typeface="ＭＳ Ｐゴシック"/>
              <a:ea typeface="ＭＳ Ｐゴシック"/>
            </a:rPr>
            <a:t>全員の氏名に対する「フリガナ」を求めてください。</a:t>
          </a:r>
          <a:endParaRPr lang="en-US" altLang="ja-JP" sz="1100" b="0" i="0" strike="noStrike">
            <a:solidFill>
              <a:srgbClr val="000000"/>
            </a:solidFill>
            <a:latin typeface="ＭＳ Ｐゴシック"/>
            <a:ea typeface="ＭＳ Ｐゴシック"/>
          </a:endParaRPr>
        </a:p>
      </xdr:txBody>
    </xdr:sp>
    <xdr:clientData/>
  </xdr:oneCellAnchor>
  <xdr:twoCellAnchor editAs="oneCell">
    <xdr:from>
      <xdr:col>4</xdr:col>
      <xdr:colOff>342900</xdr:colOff>
      <xdr:row>14</xdr:row>
      <xdr:rowOff>104775</xdr:rowOff>
    </xdr:from>
    <xdr:to>
      <xdr:col>9</xdr:col>
      <xdr:colOff>561975</xdr:colOff>
      <xdr:row>33</xdr:row>
      <xdr:rowOff>123825</xdr:rowOff>
    </xdr:to>
    <xdr:pic>
      <xdr:nvPicPr>
        <xdr:cNvPr id="19458" name="Picture 2">
          <a:extLst>
            <a:ext uri="{FF2B5EF4-FFF2-40B4-BE49-F238E27FC236}">
              <a16:creationId xmlns:a16="http://schemas.microsoft.com/office/drawing/2014/main" id="{00000000-0008-0000-0600-0000024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67150" y="2600325"/>
          <a:ext cx="3648075" cy="3276600"/>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11</xdr:col>
      <xdr:colOff>661695</xdr:colOff>
      <xdr:row>1</xdr:row>
      <xdr:rowOff>0</xdr:rowOff>
    </xdr:from>
    <xdr:ext cx="4490194" cy="2278459"/>
    <xdr:sp macro="" textlink="">
      <xdr:nvSpPr>
        <xdr:cNvPr id="7169" name="AutoShape 1">
          <a:extLst>
            <a:ext uri="{FF2B5EF4-FFF2-40B4-BE49-F238E27FC236}">
              <a16:creationId xmlns:a16="http://schemas.microsoft.com/office/drawing/2014/main" id="{00000000-0008-0000-0700-0000011C0000}"/>
            </a:ext>
          </a:extLst>
        </xdr:cNvPr>
        <xdr:cNvSpPr>
          <a:spLocks noChangeArrowheads="1"/>
        </xdr:cNvSpPr>
      </xdr:nvSpPr>
      <xdr:spPr bwMode="auto">
        <a:xfrm>
          <a:off x="7672095" y="276225"/>
          <a:ext cx="4490194" cy="2278459"/>
        </a:xfrm>
        <a:prstGeom prst="roundRect">
          <a:avLst>
            <a:gd name="adj" fmla="val 2764"/>
          </a:avLst>
        </a:prstGeom>
        <a:solidFill>
          <a:srgbClr val="CCFFFF">
            <a:alpha val="89804"/>
          </a:srgbClr>
        </a:solidFill>
        <a:ln w="19050">
          <a:solidFill>
            <a:srgbClr val="0000FF"/>
          </a:solidFill>
          <a:round/>
          <a:headEnd/>
          <a:tailEnd/>
        </a:ln>
      </xdr:spPr>
      <xdr:txBody>
        <a:bodyPr wrap="none" lIns="36000" tIns="36000" rIns="36000" bIns="36000" anchor="t" upright="1">
          <a:spAutoFit/>
        </a:bodyPr>
        <a:lstStyle/>
        <a:p>
          <a:pPr algn="l" rtl="0">
            <a:defRPr sz="1000"/>
          </a:pPr>
          <a:r>
            <a:rPr lang="ja-JP" altLang="en-US" sz="1100" b="0" i="0" strike="noStrike">
              <a:solidFill>
                <a:srgbClr val="000000"/>
              </a:solidFill>
              <a:latin typeface="ＭＳ Ｐゴシック"/>
              <a:ea typeface="ＭＳ Ｐゴシック"/>
            </a:rPr>
            <a:t>１</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 </a:t>
          </a:r>
          <a:r>
            <a:rPr lang="en-US" altLang="ja-JP" sz="1100" b="0" i="0" strike="noStrike">
              <a:solidFill>
                <a:srgbClr val="000000"/>
              </a:solidFill>
              <a:latin typeface="ＭＳ Ｐゴシック"/>
              <a:ea typeface="ＭＳ Ｐゴシック"/>
            </a:rPr>
            <a:t>A3</a:t>
          </a:r>
          <a:r>
            <a:rPr lang="ja-JP" altLang="en-US" sz="1100" b="0" i="0" strike="noStrike">
              <a:solidFill>
                <a:srgbClr val="000000"/>
              </a:solidFill>
              <a:latin typeface="ＭＳ Ｐゴシック"/>
              <a:ea typeface="ＭＳ Ｐゴシック"/>
            </a:rPr>
            <a:t>セルに、この授業の登録者数を求めてください。</a:t>
          </a:r>
          <a:br>
            <a:rPr lang="en-US" altLang="ja-JP" sz="1100" b="0" i="0" strike="noStrike">
              <a:solidFill>
                <a:srgbClr val="000000"/>
              </a:solidFill>
              <a:latin typeface="ＭＳ Ｐゴシック"/>
              <a:ea typeface="ＭＳ Ｐゴシック"/>
            </a:rPr>
          </a:br>
          <a:r>
            <a:rPr lang="ja-JP" altLang="en-US" sz="1100" b="0" i="0" strike="noStrike">
              <a:solidFill>
                <a:srgbClr val="000000"/>
              </a:solidFill>
              <a:latin typeface="ＭＳ Ｐゴシック"/>
              <a:ea typeface="ＭＳ Ｐゴシック"/>
            </a:rPr>
            <a:t>　　</a:t>
          </a:r>
          <a:r>
            <a:rPr lang="en-US" altLang="ja-JP" sz="1100" b="0" i="0" strike="noStrike">
              <a:solidFill>
                <a:srgbClr val="000000"/>
              </a:solidFill>
              <a:latin typeface="ＭＳ Ｐゴシック"/>
              <a:ea typeface="ＭＳ Ｐゴシック"/>
            </a:rPr>
            <a:t>COUNTA()</a:t>
          </a:r>
          <a:r>
            <a:rPr lang="ja-JP" altLang="en-US" sz="1100" b="0" i="0" strike="noStrike">
              <a:solidFill>
                <a:srgbClr val="000000"/>
              </a:solidFill>
              <a:latin typeface="ＭＳ Ｐゴシック"/>
              <a:ea typeface="ＭＳ Ｐゴシック"/>
            </a:rPr>
            <a:t>関数が便利です。</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　　</a:t>
          </a:r>
          <a:r>
            <a:rPr lang="ja-JP" altLang="ja-JP" sz="1000" b="0" i="0">
              <a:effectLst/>
              <a:latin typeface="+mn-lt"/>
              <a:ea typeface="+mn-ea"/>
              <a:cs typeface="+mn-cs"/>
            </a:rPr>
            <a:t>名簿に載っている氏名の数を数えるとよいでしょう。</a:t>
          </a:r>
          <a:endParaRPr lang="ja-JP" altLang="ja-JP" sz="1100">
            <a:effectLst/>
          </a:endParaRPr>
        </a:p>
        <a:p>
          <a:pPr algn="l" rtl="0">
            <a:defRPr sz="1000"/>
          </a:pP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２） </a:t>
          </a:r>
          <a:r>
            <a:rPr lang="en-US" altLang="ja-JP" sz="1100" b="0" i="0" strike="noStrike">
              <a:solidFill>
                <a:srgbClr val="000000"/>
              </a:solidFill>
              <a:latin typeface="ＭＳ Ｐゴシック"/>
              <a:ea typeface="ＭＳ Ｐゴシック"/>
            </a:rPr>
            <a:t>D3</a:t>
          </a: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J3</a:t>
          </a:r>
          <a:r>
            <a:rPr lang="ja-JP" altLang="en-US" sz="1100" b="0" i="0" strike="noStrike">
              <a:solidFill>
                <a:srgbClr val="000000"/>
              </a:solidFill>
              <a:latin typeface="ＭＳ Ｐゴシック"/>
              <a:ea typeface="ＭＳ Ｐゴシック"/>
            </a:rPr>
            <a:t>セルに、</a:t>
          </a:r>
          <a:r>
            <a:rPr lang="en-US" altLang="ja-JP" sz="1100" b="0" i="0" strike="noStrike">
              <a:solidFill>
                <a:srgbClr val="000000"/>
              </a:solidFill>
              <a:latin typeface="ＭＳ Ｐゴシック"/>
              <a:ea typeface="ＭＳ Ｐゴシック"/>
            </a:rPr>
            <a:t>10</a:t>
          </a:r>
          <a:r>
            <a:rPr lang="ja-JP" altLang="en-US" sz="1100" b="0" i="0" strike="noStrike">
              <a:solidFill>
                <a:srgbClr val="000000"/>
              </a:solidFill>
              <a:latin typeface="ＭＳ Ｐゴシック"/>
              <a:ea typeface="ＭＳ Ｐゴシック"/>
            </a:rPr>
            <a:t>月</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日から</a:t>
          </a:r>
          <a:r>
            <a:rPr lang="en-US" altLang="ja-JP" sz="1100" b="0" i="0" strike="noStrike">
              <a:solidFill>
                <a:srgbClr val="000000"/>
              </a:solidFill>
              <a:latin typeface="ＭＳ Ｐゴシック"/>
              <a:ea typeface="ＭＳ Ｐゴシック"/>
            </a:rPr>
            <a:t>11</a:t>
          </a:r>
          <a:r>
            <a:rPr lang="ja-JP" altLang="en-US" sz="1100" b="0" i="0" strike="noStrike">
              <a:solidFill>
                <a:srgbClr val="000000"/>
              </a:solidFill>
              <a:latin typeface="ＭＳ Ｐゴシック"/>
              <a:ea typeface="ＭＳ Ｐゴシック"/>
            </a:rPr>
            <a:t>月</a:t>
          </a:r>
          <a:r>
            <a:rPr lang="en-US" altLang="ja-JP" sz="1100" b="0" i="0" strike="noStrike">
              <a:solidFill>
                <a:srgbClr val="000000"/>
              </a:solidFill>
              <a:latin typeface="ＭＳ Ｐゴシック"/>
              <a:ea typeface="ＭＳ Ｐゴシック"/>
            </a:rPr>
            <a:t>12</a:t>
          </a:r>
          <a:r>
            <a:rPr lang="ja-JP" altLang="en-US" sz="1100" b="0" i="0" strike="noStrike">
              <a:solidFill>
                <a:srgbClr val="000000"/>
              </a:solidFill>
              <a:latin typeface="ＭＳ Ｐゴシック"/>
              <a:ea typeface="ＭＳ Ｐゴシック"/>
            </a:rPr>
            <a:t>日までの</a:t>
          </a:r>
        </a:p>
        <a:p>
          <a:pPr rtl="0"/>
          <a:r>
            <a:rPr lang="ja-JP" altLang="en-US" sz="1100" b="0" i="0" strike="noStrike">
              <a:solidFill>
                <a:srgbClr val="000000"/>
              </a:solidFill>
              <a:latin typeface="ＭＳ Ｐゴシック"/>
              <a:ea typeface="ＭＳ Ｐゴシック"/>
            </a:rPr>
            <a:t>  　それぞれの授業の出席者数を求めてください。</a:t>
          </a:r>
          <a:endParaRPr lang="en-US" altLang="ja-JP" sz="1100" b="0" i="0" strike="noStrike">
            <a:solidFill>
              <a:srgbClr val="000000"/>
            </a:solidFill>
            <a:latin typeface="ＭＳ Ｐゴシック"/>
            <a:ea typeface="ＭＳ Ｐゴシック"/>
          </a:endParaRPr>
        </a:p>
        <a:p>
          <a:pPr rtl="0"/>
          <a:r>
            <a:rPr lang="ja-JP" altLang="en-US" sz="1100" b="0" i="0" strike="noStrike">
              <a:solidFill>
                <a:srgbClr val="000000"/>
              </a:solidFill>
              <a:latin typeface="ＭＳ Ｐゴシック"/>
              <a:ea typeface="ＭＳ Ｐゴシック"/>
            </a:rPr>
            <a:t>　　出席した人には「○」印がついています。○の数を数えると良いでしょう。</a:t>
          </a:r>
          <a:br>
            <a:rPr lang="en-US" altLang="ja-JP" sz="1100" b="0" i="0" strike="noStrike">
              <a:solidFill>
                <a:srgbClr val="000000"/>
              </a:solidFill>
              <a:latin typeface="ＭＳ Ｐゴシック"/>
              <a:ea typeface="ＭＳ Ｐゴシック"/>
            </a:rPr>
          </a:br>
          <a:endParaRPr lang="ja-JP" altLang="en-US"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３） </a:t>
          </a:r>
          <a:r>
            <a:rPr lang="en-US" altLang="ja-JP" sz="1100" b="0" i="0" strike="noStrike">
              <a:solidFill>
                <a:srgbClr val="000000"/>
              </a:solidFill>
              <a:latin typeface="ＭＳ Ｐゴシック"/>
              <a:ea typeface="ＭＳ Ｐゴシック"/>
            </a:rPr>
            <a:t>K</a:t>
          </a:r>
          <a:r>
            <a:rPr lang="ja-JP" altLang="en-US" sz="1100" b="0" i="0" strike="noStrike">
              <a:solidFill>
                <a:srgbClr val="000000"/>
              </a:solidFill>
              <a:latin typeface="ＭＳ Ｐゴシック"/>
              <a:ea typeface="ＭＳ Ｐゴシック"/>
            </a:rPr>
            <a:t>列にそれぞれの生徒の出席回数を求めてください。</a:t>
          </a:r>
        </a:p>
        <a:p>
          <a:pPr algn="l" rtl="0">
            <a:defRPr sz="1000"/>
          </a:pPr>
          <a:endParaRPr lang="ja-JP" altLang="en-US"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４） </a:t>
          </a:r>
          <a:r>
            <a:rPr lang="en-US" altLang="ja-JP" sz="1100" b="0" i="0" strike="noStrike">
              <a:solidFill>
                <a:srgbClr val="000000"/>
              </a:solidFill>
              <a:latin typeface="ＭＳ Ｐゴシック"/>
              <a:ea typeface="ＭＳ Ｐゴシック"/>
            </a:rPr>
            <a:t>K44</a:t>
          </a:r>
          <a:r>
            <a:rPr lang="ja-JP" altLang="en-US" sz="1100" b="0" i="0" strike="noStrike">
              <a:solidFill>
                <a:srgbClr val="000000"/>
              </a:solidFill>
              <a:latin typeface="ＭＳ Ｐゴシック"/>
              <a:ea typeface="ＭＳ Ｐゴシック"/>
            </a:rPr>
            <a:t>セルに、出席回数の平均値を求めてください。</a:t>
          </a:r>
          <a:endParaRPr lang="en-US" altLang="ja-JP" sz="1100" b="0" i="0" strike="noStrike">
            <a:solidFill>
              <a:srgbClr val="000000"/>
            </a:solidFill>
            <a:latin typeface="ＭＳ Ｐゴシック"/>
            <a:ea typeface="ＭＳ Ｐゴシック"/>
          </a:endParaRPr>
        </a:p>
        <a:p>
          <a:pPr algn="l" rtl="0">
            <a:defRPr sz="1000"/>
          </a:pPr>
          <a:r>
            <a:rPr lang="en-US" altLang="ja-JP" sz="1100" b="0" i="0" strike="noStrike">
              <a:solidFill>
                <a:srgbClr val="000000"/>
              </a:solidFill>
              <a:latin typeface="ＭＳ Ｐゴシック"/>
              <a:ea typeface="ＭＳ Ｐゴシック"/>
            </a:rPr>
            <a:t>     </a:t>
          </a:r>
          <a:r>
            <a:rPr lang="ja-JP" altLang="en-US" sz="1100" b="0" i="0" strike="noStrike">
              <a:solidFill>
                <a:srgbClr val="000000"/>
              </a:solidFill>
              <a:latin typeface="ＭＳ Ｐゴシック"/>
              <a:ea typeface="ＭＳ Ｐゴシック"/>
            </a:rPr>
            <a:t>計算結果は、小数点以下</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ケタまで表示してください。</a:t>
          </a:r>
        </a:p>
      </xdr:txBody>
    </xdr:sp>
    <xdr:clientData/>
  </xdr:oneCellAnchor>
  <xdr:twoCellAnchor editAs="oneCell">
    <xdr:from>
      <xdr:col>12</xdr:col>
      <xdr:colOff>0</xdr:colOff>
      <xdr:row>17</xdr:row>
      <xdr:rowOff>0</xdr:rowOff>
    </xdr:from>
    <xdr:to>
      <xdr:col>19</xdr:col>
      <xdr:colOff>564070</xdr:colOff>
      <xdr:row>37</xdr:row>
      <xdr:rowOff>9525</xdr:rowOff>
    </xdr:to>
    <xdr:pic>
      <xdr:nvPicPr>
        <xdr:cNvPr id="20481" name="Picture 1">
          <a:extLst>
            <a:ext uri="{FF2B5EF4-FFF2-40B4-BE49-F238E27FC236}">
              <a16:creationId xmlns:a16="http://schemas.microsoft.com/office/drawing/2014/main" id="{00000000-0008-0000-0700-0000015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96200" y="3048000"/>
          <a:ext cx="5364670" cy="3438525"/>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8</xdr:col>
      <xdr:colOff>0</xdr:colOff>
      <xdr:row>8</xdr:row>
      <xdr:rowOff>171449</xdr:rowOff>
    </xdr:from>
    <xdr:to>
      <xdr:col>17</xdr:col>
      <xdr:colOff>104775</xdr:colOff>
      <xdr:row>76</xdr:row>
      <xdr:rowOff>28575</xdr:rowOff>
    </xdr:to>
    <xdr:sp macro="" textlink="">
      <xdr:nvSpPr>
        <xdr:cNvPr id="19" name="AutoShape 2">
          <a:extLst>
            <a:ext uri="{FF2B5EF4-FFF2-40B4-BE49-F238E27FC236}">
              <a16:creationId xmlns:a16="http://schemas.microsoft.com/office/drawing/2014/main" id="{00000000-0008-0000-0800-000013000000}"/>
            </a:ext>
          </a:extLst>
        </xdr:cNvPr>
        <xdr:cNvSpPr>
          <a:spLocks noChangeArrowheads="1"/>
        </xdr:cNvSpPr>
      </xdr:nvSpPr>
      <xdr:spPr bwMode="auto">
        <a:xfrm>
          <a:off x="6534150" y="6848474"/>
          <a:ext cx="6276975" cy="11534776"/>
        </a:xfrm>
        <a:prstGeom prst="roundRect">
          <a:avLst>
            <a:gd name="adj" fmla="val 2523"/>
          </a:avLst>
        </a:prstGeom>
        <a:solidFill>
          <a:srgbClr val="CCFFFF">
            <a:alpha val="89999"/>
          </a:srgbClr>
        </a:solidFill>
        <a:ln w="19050">
          <a:solidFill>
            <a:srgbClr val="3366FF"/>
          </a:solidFill>
          <a:round/>
          <a:headEnd/>
          <a:tailEnd/>
        </a:ln>
      </xdr:spPr>
      <xdr:txBody>
        <a:bodyPr wrap="square" lIns="36000" tIns="36000" rIns="36000" bIns="36000" anchor="t" upright="1">
          <a:noAutofit/>
        </a:bodyPr>
        <a:lstStyle/>
        <a:p>
          <a:pPr marL="0" indent="0" algn="l" rtl="0">
            <a:defRPr sz="1000"/>
          </a:pPr>
          <a:r>
            <a:rPr lang="ja-JP" altLang="en-US" sz="1100" b="1" i="0" strike="noStrike">
              <a:solidFill>
                <a:srgbClr val="000000"/>
              </a:solidFill>
              <a:latin typeface="ＭＳ Ｐゴシック"/>
              <a:ea typeface="ＭＳ Ｐゴシック"/>
              <a:cs typeface="+mn-cs"/>
            </a:rPr>
            <a:t>ヒント</a:t>
          </a:r>
          <a:r>
            <a:rPr lang="en-US" altLang="ja-JP" sz="1100" b="1" i="0" strike="noStrike">
              <a:solidFill>
                <a:srgbClr val="000000"/>
              </a:solidFill>
              <a:latin typeface="ＭＳ Ｐゴシック"/>
              <a:ea typeface="ＭＳ Ｐゴシック"/>
              <a:cs typeface="+mn-cs"/>
            </a:rPr>
            <a:t>2</a:t>
          </a:r>
          <a:r>
            <a:rPr lang="ja-JP" altLang="en-US" sz="1100" b="1" i="0" strike="noStrike">
              <a:solidFill>
                <a:srgbClr val="000000"/>
              </a:solidFill>
              <a:latin typeface="ＭＳ Ｐゴシック"/>
              <a:ea typeface="ＭＳ Ｐゴシック"/>
              <a:cs typeface="+mn-cs"/>
            </a:rPr>
            <a:t>： 数式の中で複数の関数を使う方法</a:t>
          </a:r>
          <a:endParaRPr lang="en-US" altLang="ja-JP" sz="1100" b="1" i="0" strike="noStrike">
            <a:solidFill>
              <a:srgbClr val="000000"/>
            </a:solidFill>
            <a:latin typeface="ＭＳ Ｐゴシック"/>
            <a:ea typeface="ＭＳ Ｐゴシック"/>
            <a:cs typeface="+mn-cs"/>
          </a:endParaRPr>
        </a:p>
        <a:p>
          <a:pPr marL="0" indent="0" algn="l" rtl="0">
            <a:defRPr sz="1000"/>
          </a:pPr>
          <a:r>
            <a:rPr lang="ja-JP" altLang="en-US" sz="1100" b="0" i="0" strike="noStrike">
              <a:solidFill>
                <a:srgbClr val="000000"/>
              </a:solidFill>
              <a:latin typeface="ＭＳ Ｐゴシック"/>
              <a:ea typeface="ＭＳ Ｐゴシック"/>
              <a:cs typeface="+mn-cs"/>
            </a:rPr>
            <a:t>関数の挿入ボタン［</a:t>
          </a:r>
          <a:r>
            <a:rPr lang="en-US" altLang="ja-JP" sz="1100" b="0" i="0" strike="noStrike">
              <a:solidFill>
                <a:srgbClr val="000000"/>
              </a:solidFill>
              <a:latin typeface="ＭＳ Ｐゴシック"/>
              <a:ea typeface="ＭＳ Ｐゴシック"/>
              <a:cs typeface="+mn-cs"/>
            </a:rPr>
            <a:t>fx</a:t>
          </a:r>
          <a:r>
            <a:rPr lang="ja-JP" altLang="en-US" sz="1100" b="0" i="0" strike="noStrike">
              <a:solidFill>
                <a:srgbClr val="000000"/>
              </a:solidFill>
              <a:latin typeface="ＭＳ Ｐゴシック"/>
              <a:ea typeface="ＭＳ Ｐゴシック"/>
              <a:cs typeface="+mn-cs"/>
            </a:rPr>
            <a:t>］ などで関数を使った数式を入力中に、さらに別の関数を使用したい場合は、</a:t>
          </a:r>
          <a:endParaRPr lang="en-US" altLang="ja-JP" sz="1100" b="0" i="0" strike="noStrike">
            <a:solidFill>
              <a:srgbClr val="000000"/>
            </a:solidFill>
            <a:latin typeface="ＭＳ Ｐゴシック"/>
            <a:ea typeface="ＭＳ Ｐゴシック"/>
            <a:cs typeface="+mn-cs"/>
          </a:endParaRPr>
        </a:p>
        <a:p>
          <a:pPr marL="0" indent="0" algn="l" rtl="0">
            <a:defRPr sz="1000"/>
          </a:pPr>
          <a:r>
            <a:rPr lang="ja-JP" altLang="en-US" sz="1100" b="0" i="0" strike="noStrike">
              <a:solidFill>
                <a:srgbClr val="000000"/>
              </a:solidFill>
              <a:latin typeface="ＭＳ Ｐゴシック"/>
              <a:ea typeface="ＭＳ Ｐゴシック"/>
              <a:cs typeface="+mn-cs"/>
            </a:rPr>
            <a:t>左上にある［</a:t>
          </a:r>
          <a:r>
            <a:rPr lang="ja-JP" altLang="en-US" sz="1100" b="1" i="0" strike="noStrike">
              <a:solidFill>
                <a:srgbClr val="000000"/>
              </a:solidFill>
              <a:latin typeface="ＭＳ Ｐゴシック"/>
              <a:ea typeface="ＭＳ Ｐゴシック"/>
              <a:cs typeface="+mn-cs"/>
            </a:rPr>
            <a:t>名前ボックス</a:t>
          </a:r>
          <a:r>
            <a:rPr lang="ja-JP" altLang="en-US" sz="1100" b="0" i="0" strike="noStrike">
              <a:solidFill>
                <a:srgbClr val="000000"/>
              </a:solidFill>
              <a:latin typeface="ＭＳ Ｐゴシック"/>
              <a:ea typeface="ＭＳ Ｐゴシック"/>
              <a:cs typeface="+mn-cs"/>
            </a:rPr>
            <a:t>］部分から新たに挿入したい関数を選択します。</a:t>
          </a:r>
          <a:endParaRPr lang="en-US" altLang="ja-JP" sz="1100" b="0" i="0" strike="noStrike">
            <a:solidFill>
              <a:srgbClr val="000000"/>
            </a:solidFill>
            <a:latin typeface="ＭＳ Ｐゴシック"/>
            <a:ea typeface="ＭＳ Ｐゴシック"/>
            <a:cs typeface="+mn-cs"/>
          </a:endParaRPr>
        </a:p>
        <a:p>
          <a:pPr marL="0" indent="0" algn="l" rtl="0">
            <a:defRPr sz="1000"/>
          </a:pPr>
          <a:r>
            <a:rPr lang="ja-JP" altLang="en-US" sz="1100" b="0" i="0" strike="noStrike">
              <a:solidFill>
                <a:srgbClr val="000000"/>
              </a:solidFill>
              <a:latin typeface="ＭＳ Ｐゴシック"/>
              <a:ea typeface="ＭＳ Ｐゴシック"/>
              <a:cs typeface="+mn-cs"/>
            </a:rPr>
            <a:t>そうすると、関数を使った数式をの中にもう一つ別の関数を挿入できます。</a:t>
          </a:r>
          <a:endParaRPr lang="en-US" altLang="ja-JP" sz="1100" b="0" i="0" strike="noStrike">
            <a:solidFill>
              <a:srgbClr val="000000"/>
            </a:solidFill>
            <a:latin typeface="ＭＳ Ｐゴシック"/>
            <a:ea typeface="ＭＳ Ｐゴシック"/>
            <a:cs typeface="+mn-cs"/>
          </a:endParaRPr>
        </a:p>
        <a:p>
          <a:pPr marL="0" indent="0" algn="l" rtl="0">
            <a:defRPr sz="1000"/>
          </a:pPr>
          <a:endParaRPr lang="en-US" altLang="ja-JP" sz="1100" b="0" i="0" strike="noStrike">
            <a:solidFill>
              <a:srgbClr val="000000"/>
            </a:solidFill>
            <a:latin typeface="ＭＳ Ｐゴシック"/>
            <a:ea typeface="ＭＳ Ｐゴシック"/>
            <a:cs typeface="+mn-cs"/>
          </a:endParaRPr>
        </a:p>
        <a:p>
          <a:pPr marL="0" indent="0" algn="l" rtl="0">
            <a:defRPr sz="1000"/>
          </a:pPr>
          <a:endParaRPr lang="en-US" altLang="ja-JP" sz="1100" b="0" i="0" strike="noStrike">
            <a:solidFill>
              <a:srgbClr val="000000"/>
            </a:solidFill>
            <a:latin typeface="ＭＳ Ｐゴシック"/>
            <a:ea typeface="ＭＳ Ｐゴシック"/>
            <a:cs typeface="+mn-cs"/>
          </a:endParaRPr>
        </a:p>
        <a:p>
          <a:pPr marL="0" indent="0" algn="l" rtl="0">
            <a:defRPr sz="1000"/>
          </a:pPr>
          <a:endParaRPr lang="en-US" altLang="ja-JP" sz="1100" b="0" i="0" strike="noStrike">
            <a:solidFill>
              <a:srgbClr val="000000"/>
            </a:solidFill>
            <a:latin typeface="ＭＳ Ｐゴシック"/>
            <a:ea typeface="ＭＳ Ｐゴシック"/>
            <a:cs typeface="+mn-cs"/>
          </a:endParaRPr>
        </a:p>
        <a:p>
          <a:pPr marL="0" indent="0" algn="l" rtl="0">
            <a:defRPr sz="1000"/>
          </a:pPr>
          <a:endParaRPr lang="en-US" altLang="ja-JP" sz="1100" b="0" i="0" strike="noStrike">
            <a:solidFill>
              <a:srgbClr val="000000"/>
            </a:solidFill>
            <a:latin typeface="ＭＳ Ｐゴシック"/>
            <a:ea typeface="ＭＳ Ｐゴシック"/>
            <a:cs typeface="+mn-cs"/>
          </a:endParaRPr>
        </a:p>
        <a:p>
          <a:pPr marL="0" indent="0" algn="l" rtl="0">
            <a:defRPr sz="1000"/>
          </a:pPr>
          <a:endParaRPr lang="en-US" altLang="ja-JP" sz="1100" b="0" i="0" strike="noStrike">
            <a:solidFill>
              <a:srgbClr val="000000"/>
            </a:solidFill>
            <a:latin typeface="ＭＳ Ｐゴシック"/>
            <a:ea typeface="ＭＳ Ｐゴシック"/>
            <a:cs typeface="+mn-cs"/>
          </a:endParaRPr>
        </a:p>
        <a:p>
          <a:pPr marL="0" indent="0" algn="l" rtl="0">
            <a:defRPr sz="1000"/>
          </a:pPr>
          <a:endParaRPr lang="en-US" altLang="ja-JP" sz="1100" b="0" i="0" strike="noStrike">
            <a:solidFill>
              <a:srgbClr val="000000"/>
            </a:solidFill>
            <a:latin typeface="ＭＳ Ｐゴシック"/>
            <a:ea typeface="ＭＳ Ｐゴシック"/>
            <a:cs typeface="+mn-cs"/>
          </a:endParaRPr>
        </a:p>
        <a:p>
          <a:pPr marL="0" indent="0" algn="l" rtl="0">
            <a:defRPr sz="1000"/>
          </a:pPr>
          <a:endParaRPr lang="en-US" altLang="ja-JP" sz="1100" b="0" i="0" strike="noStrike">
            <a:solidFill>
              <a:srgbClr val="000000"/>
            </a:solidFill>
            <a:latin typeface="ＭＳ Ｐゴシック"/>
            <a:ea typeface="ＭＳ Ｐゴシック"/>
            <a:cs typeface="+mn-cs"/>
          </a:endParaRPr>
        </a:p>
        <a:p>
          <a:pPr marL="0" indent="0" algn="l" rtl="0">
            <a:defRPr sz="1000"/>
          </a:pPr>
          <a:endParaRPr lang="en-US" altLang="ja-JP" sz="1100" b="0" i="0" strike="noStrike">
            <a:solidFill>
              <a:srgbClr val="000000"/>
            </a:solidFill>
            <a:latin typeface="ＭＳ Ｐゴシック"/>
            <a:ea typeface="ＭＳ Ｐゴシック"/>
            <a:cs typeface="+mn-cs"/>
          </a:endParaRPr>
        </a:p>
        <a:p>
          <a:pPr marL="0" indent="0" algn="l" rtl="0">
            <a:defRPr sz="1000"/>
          </a:pPr>
          <a:endParaRPr lang="en-US" altLang="ja-JP" sz="1100" b="0" i="0" strike="noStrike">
            <a:solidFill>
              <a:srgbClr val="000000"/>
            </a:solidFill>
            <a:latin typeface="ＭＳ Ｐゴシック"/>
            <a:ea typeface="ＭＳ Ｐゴシック"/>
            <a:cs typeface="+mn-cs"/>
          </a:endParaRPr>
        </a:p>
        <a:p>
          <a:pPr marL="0" indent="0" algn="l" rtl="0">
            <a:defRPr sz="1000"/>
          </a:pPr>
          <a:endParaRPr lang="en-US" altLang="ja-JP" sz="1100" b="0" i="0" strike="noStrike">
            <a:solidFill>
              <a:srgbClr val="000000"/>
            </a:solidFill>
            <a:latin typeface="ＭＳ Ｐゴシック"/>
            <a:ea typeface="ＭＳ Ｐゴシック"/>
            <a:cs typeface="+mn-cs"/>
          </a:endParaRPr>
        </a:p>
        <a:p>
          <a:pPr marL="0" indent="0" algn="l" rtl="0">
            <a:defRPr sz="1000"/>
          </a:pPr>
          <a:endParaRPr lang="en-US" altLang="ja-JP" sz="1100" b="0" i="0" strike="noStrike">
            <a:solidFill>
              <a:srgbClr val="000000"/>
            </a:solidFill>
            <a:latin typeface="ＭＳ Ｐゴシック"/>
            <a:ea typeface="ＭＳ Ｐゴシック"/>
            <a:cs typeface="+mn-cs"/>
          </a:endParaRPr>
        </a:p>
        <a:p>
          <a:pPr marL="0" indent="0" algn="l" rtl="0">
            <a:defRPr sz="1000"/>
          </a:pPr>
          <a:endParaRPr lang="en-US" altLang="ja-JP" sz="1100" b="0" i="0" strike="noStrike">
            <a:solidFill>
              <a:srgbClr val="000000"/>
            </a:solidFill>
            <a:latin typeface="ＭＳ Ｐゴシック"/>
            <a:ea typeface="ＭＳ Ｐゴシック"/>
            <a:cs typeface="+mn-cs"/>
          </a:endParaRPr>
        </a:p>
        <a:p>
          <a:pPr marL="0" indent="0" algn="l" rtl="0">
            <a:defRPr sz="1000"/>
          </a:pPr>
          <a:endParaRPr lang="en-US" altLang="ja-JP" sz="1100" b="0" i="0" strike="noStrike">
            <a:solidFill>
              <a:srgbClr val="000000"/>
            </a:solidFill>
            <a:latin typeface="ＭＳ Ｐゴシック"/>
            <a:ea typeface="ＭＳ Ｐゴシック"/>
            <a:cs typeface="+mn-cs"/>
          </a:endParaRPr>
        </a:p>
        <a:p>
          <a:pPr marL="0" indent="0" algn="l" rtl="0">
            <a:defRPr sz="1000"/>
          </a:pPr>
          <a:endParaRPr lang="en-US" altLang="ja-JP" sz="1100" b="0" i="0" strike="noStrike">
            <a:solidFill>
              <a:srgbClr val="000000"/>
            </a:solidFill>
            <a:latin typeface="ＭＳ Ｐゴシック"/>
            <a:ea typeface="ＭＳ Ｐゴシック"/>
            <a:cs typeface="+mn-cs"/>
          </a:endParaRPr>
        </a:p>
        <a:p>
          <a:pPr marL="0" indent="0" algn="l" rtl="0">
            <a:defRPr sz="1000"/>
          </a:pPr>
          <a:endParaRPr lang="en-US" altLang="ja-JP" sz="1100" b="0" i="0" strike="noStrike">
            <a:solidFill>
              <a:srgbClr val="000000"/>
            </a:solidFill>
            <a:latin typeface="ＭＳ Ｐゴシック"/>
            <a:ea typeface="ＭＳ Ｐゴシック"/>
            <a:cs typeface="+mn-cs"/>
          </a:endParaRPr>
        </a:p>
        <a:p>
          <a:pPr marL="0" indent="0" algn="l" rtl="0">
            <a:defRPr sz="1000"/>
          </a:pPr>
          <a:endParaRPr lang="en-US" altLang="ja-JP" sz="1100" b="0" i="0" strike="noStrike">
            <a:solidFill>
              <a:srgbClr val="000000"/>
            </a:solidFill>
            <a:latin typeface="ＭＳ Ｐゴシック"/>
            <a:ea typeface="ＭＳ Ｐゴシック"/>
            <a:cs typeface="+mn-cs"/>
          </a:endParaRPr>
        </a:p>
        <a:p>
          <a:pPr marL="0" indent="0" algn="l" rtl="0">
            <a:defRPr sz="1000"/>
          </a:pPr>
          <a:endParaRPr lang="en-US" altLang="ja-JP" sz="1100" b="0" i="0" strike="noStrike">
            <a:solidFill>
              <a:srgbClr val="000000"/>
            </a:solidFill>
            <a:latin typeface="ＭＳ Ｐゴシック"/>
            <a:ea typeface="ＭＳ Ｐゴシック"/>
            <a:cs typeface="+mn-cs"/>
          </a:endParaRPr>
        </a:p>
        <a:p>
          <a:pPr marL="0" indent="0" algn="l" rtl="0">
            <a:defRPr sz="1000"/>
          </a:pPr>
          <a:r>
            <a:rPr lang="ja-JP" altLang="en-US" sz="1100" b="0" i="0" strike="noStrike">
              <a:solidFill>
                <a:srgbClr val="000000"/>
              </a:solidFill>
              <a:latin typeface="ＭＳ Ｐゴシック"/>
              <a:ea typeface="ＭＳ Ｐゴシック"/>
              <a:cs typeface="+mn-cs"/>
            </a:rPr>
            <a:t>さらに、［</a:t>
          </a:r>
          <a:r>
            <a:rPr lang="en-US" altLang="ja-JP" sz="1100" b="0" i="0" strike="noStrike">
              <a:solidFill>
                <a:srgbClr val="000000"/>
              </a:solidFill>
              <a:latin typeface="ＭＳ Ｐゴシック"/>
              <a:ea typeface="ＭＳ Ｐゴシック"/>
              <a:cs typeface="+mn-cs"/>
            </a:rPr>
            <a:t>fx</a:t>
          </a:r>
          <a:r>
            <a:rPr lang="ja-JP" altLang="en-US" sz="1100" b="0" i="0" strike="noStrike">
              <a:solidFill>
                <a:srgbClr val="000000"/>
              </a:solidFill>
              <a:latin typeface="ＭＳ Ｐゴシック"/>
              <a:ea typeface="ＭＳ Ｐゴシック"/>
              <a:cs typeface="+mn-cs"/>
            </a:rPr>
            <a:t>］ボタンで複数の関数を編集中は、</a:t>
          </a:r>
          <a:endParaRPr lang="en-US" altLang="ja-JP" sz="1100" b="0" i="0" strike="noStrike">
            <a:solidFill>
              <a:srgbClr val="000000"/>
            </a:solidFill>
            <a:latin typeface="ＭＳ Ｐゴシック"/>
            <a:ea typeface="ＭＳ Ｐゴシック"/>
            <a:cs typeface="+mn-cs"/>
          </a:endParaRPr>
        </a:p>
        <a:p>
          <a:pPr marL="0" indent="0" algn="l" rtl="0">
            <a:defRPr sz="1000"/>
          </a:pPr>
          <a:r>
            <a:rPr lang="ja-JP" altLang="en-US" sz="1100" b="1" i="0" strike="noStrike">
              <a:solidFill>
                <a:srgbClr val="000000"/>
              </a:solidFill>
              <a:latin typeface="ＭＳ Ｐゴシック"/>
              <a:ea typeface="ＭＳ Ｐゴシック"/>
              <a:cs typeface="+mn-cs"/>
            </a:rPr>
            <a:t>関数の名前部分をクリック</a:t>
          </a:r>
          <a:r>
            <a:rPr lang="ja-JP" altLang="en-US" sz="1100" b="0" i="0" strike="noStrike">
              <a:solidFill>
                <a:srgbClr val="000000"/>
              </a:solidFill>
              <a:latin typeface="ＭＳ Ｐゴシック"/>
              <a:ea typeface="ＭＳ Ｐゴシック"/>
              <a:cs typeface="+mn-cs"/>
            </a:rPr>
            <a:t>すると、編集する関数を選べます。</a:t>
          </a:r>
          <a:endParaRPr lang="en-US" altLang="ja-JP" sz="1100" b="0" i="0" strike="noStrike">
            <a:solidFill>
              <a:srgbClr val="000000"/>
            </a:solidFill>
            <a:latin typeface="ＭＳ Ｐゴシック"/>
            <a:ea typeface="ＭＳ Ｐゴシック"/>
            <a:cs typeface="+mn-cs"/>
          </a:endParaRPr>
        </a:p>
        <a:p>
          <a:pPr marL="0" indent="0" algn="l" rtl="0">
            <a:defRPr sz="1000"/>
          </a:pPr>
          <a:r>
            <a:rPr lang="ja-JP" altLang="en-US" sz="1100" b="0" i="0" strike="noStrike">
              <a:solidFill>
                <a:srgbClr val="000000"/>
              </a:solidFill>
              <a:latin typeface="ＭＳ Ｐゴシック"/>
              <a:ea typeface="ＭＳ Ｐゴシック"/>
              <a:cs typeface="+mn-cs"/>
            </a:rPr>
            <a:t>関数の使い方が間違っていないかの確認にも使えます。</a:t>
          </a:r>
          <a:endParaRPr lang="en-US" altLang="ja-JP" sz="1100" b="0" i="0" strike="noStrike">
            <a:solidFill>
              <a:srgbClr val="000000"/>
            </a:solidFill>
            <a:latin typeface="ＭＳ Ｐゴシック"/>
            <a:ea typeface="ＭＳ Ｐゴシック"/>
            <a:cs typeface="+mn-cs"/>
          </a:endParaRPr>
        </a:p>
        <a:p>
          <a:pPr marL="0" indent="0" algn="l" rtl="0">
            <a:defRPr sz="1000"/>
          </a:pPr>
          <a:endParaRPr lang="en-US" altLang="ja-JP" sz="1100" b="0" i="0" strike="noStrike">
            <a:solidFill>
              <a:srgbClr val="000000"/>
            </a:solidFill>
            <a:latin typeface="ＭＳ Ｐゴシック"/>
            <a:ea typeface="ＭＳ Ｐゴシック"/>
            <a:cs typeface="+mn-cs"/>
          </a:endParaRPr>
        </a:p>
        <a:p>
          <a:pPr marL="0" indent="0" algn="l" rtl="0">
            <a:defRPr sz="1000"/>
          </a:pPr>
          <a:endParaRPr lang="en-US" altLang="ja-JP" sz="1100" b="0" i="0" strike="noStrike">
            <a:solidFill>
              <a:srgbClr val="000000"/>
            </a:solidFill>
            <a:latin typeface="ＭＳ Ｐゴシック"/>
            <a:ea typeface="ＭＳ Ｐゴシック"/>
            <a:cs typeface="+mn-cs"/>
          </a:endParaRPr>
        </a:p>
        <a:p>
          <a:pPr marL="0" indent="0" algn="l" rtl="0">
            <a:defRPr sz="1000"/>
          </a:pPr>
          <a:endParaRPr lang="en-US" altLang="ja-JP" sz="1100" b="0" i="0" strike="noStrike">
            <a:solidFill>
              <a:srgbClr val="000000"/>
            </a:solidFill>
            <a:latin typeface="ＭＳ Ｐゴシック"/>
            <a:ea typeface="ＭＳ Ｐゴシック"/>
            <a:cs typeface="+mn-cs"/>
          </a:endParaRPr>
        </a:p>
        <a:p>
          <a:pPr marL="0" indent="0" algn="l" rtl="0">
            <a:defRPr sz="1000"/>
          </a:pPr>
          <a:endParaRPr lang="en-US" altLang="ja-JP" sz="1100" b="0" i="0" strike="noStrike">
            <a:solidFill>
              <a:srgbClr val="000000"/>
            </a:solidFill>
            <a:latin typeface="ＭＳ Ｐゴシック"/>
            <a:ea typeface="ＭＳ Ｐゴシック"/>
            <a:cs typeface="+mn-cs"/>
          </a:endParaRPr>
        </a:p>
        <a:p>
          <a:pPr marL="0" indent="0" algn="l" rtl="0">
            <a:defRPr sz="1000"/>
          </a:pPr>
          <a:endParaRPr lang="en-US" altLang="ja-JP" sz="1100" b="0" i="0" strike="noStrike">
            <a:solidFill>
              <a:srgbClr val="000000"/>
            </a:solidFill>
            <a:latin typeface="ＭＳ Ｐゴシック"/>
            <a:ea typeface="ＭＳ Ｐゴシック"/>
            <a:cs typeface="+mn-cs"/>
          </a:endParaRPr>
        </a:p>
        <a:p>
          <a:pPr marL="0" indent="0" algn="l" rtl="0">
            <a:defRPr sz="1000"/>
          </a:pPr>
          <a:endParaRPr lang="en-US" altLang="ja-JP" sz="1100" b="0" i="0" strike="noStrike">
            <a:solidFill>
              <a:srgbClr val="000000"/>
            </a:solidFill>
            <a:latin typeface="ＭＳ Ｐゴシック"/>
            <a:ea typeface="ＭＳ Ｐゴシック"/>
            <a:cs typeface="+mn-cs"/>
          </a:endParaRPr>
        </a:p>
        <a:p>
          <a:pPr marL="0" indent="0" algn="l" rtl="0">
            <a:defRPr sz="1000"/>
          </a:pPr>
          <a:endParaRPr lang="en-US" altLang="ja-JP" sz="1100" b="0" i="0" strike="noStrike">
            <a:solidFill>
              <a:srgbClr val="000000"/>
            </a:solidFill>
            <a:latin typeface="ＭＳ Ｐゴシック"/>
            <a:ea typeface="ＭＳ Ｐゴシック"/>
            <a:cs typeface="+mn-cs"/>
          </a:endParaRPr>
        </a:p>
        <a:p>
          <a:pPr marL="0" indent="0" algn="l" rtl="0">
            <a:defRPr sz="1000"/>
          </a:pPr>
          <a:endParaRPr lang="en-US" altLang="ja-JP" sz="1100" b="0" i="0" strike="noStrike">
            <a:solidFill>
              <a:srgbClr val="000000"/>
            </a:solidFill>
            <a:latin typeface="ＭＳ Ｐゴシック"/>
            <a:ea typeface="ＭＳ Ｐゴシック"/>
            <a:cs typeface="+mn-cs"/>
          </a:endParaRPr>
        </a:p>
        <a:p>
          <a:pPr marL="0" indent="0" algn="l" rtl="0">
            <a:defRPr sz="1000"/>
          </a:pPr>
          <a:endParaRPr lang="en-US" altLang="ja-JP" sz="1100" b="0" i="0" strike="noStrike">
            <a:solidFill>
              <a:srgbClr val="000000"/>
            </a:solidFill>
            <a:latin typeface="ＭＳ Ｐゴシック"/>
            <a:ea typeface="ＭＳ Ｐゴシック"/>
            <a:cs typeface="+mn-cs"/>
          </a:endParaRPr>
        </a:p>
        <a:p>
          <a:pPr marL="0" indent="0" algn="l" rtl="0">
            <a:defRPr sz="1000"/>
          </a:pPr>
          <a:endParaRPr lang="en-US" altLang="ja-JP" sz="1100" b="0" i="0" strike="noStrike">
            <a:solidFill>
              <a:srgbClr val="000000"/>
            </a:solidFill>
            <a:latin typeface="ＭＳ Ｐゴシック"/>
            <a:ea typeface="ＭＳ Ｐゴシック"/>
            <a:cs typeface="+mn-cs"/>
          </a:endParaRPr>
        </a:p>
        <a:p>
          <a:pPr marL="0" indent="0" algn="l" rtl="0">
            <a:defRPr sz="1000"/>
          </a:pPr>
          <a:endParaRPr lang="en-US" altLang="ja-JP" sz="1100" b="0" i="0" strike="noStrike">
            <a:solidFill>
              <a:srgbClr val="000000"/>
            </a:solidFill>
            <a:latin typeface="ＭＳ Ｐゴシック"/>
            <a:ea typeface="ＭＳ Ｐゴシック"/>
            <a:cs typeface="+mn-cs"/>
          </a:endParaRPr>
        </a:p>
        <a:p>
          <a:pPr marL="0" indent="0" algn="l" rtl="0">
            <a:defRPr sz="1000"/>
          </a:pPr>
          <a:endParaRPr lang="en-US" altLang="ja-JP" sz="1100" b="0" i="0" strike="noStrike">
            <a:solidFill>
              <a:srgbClr val="000000"/>
            </a:solidFill>
            <a:latin typeface="ＭＳ Ｐゴシック"/>
            <a:ea typeface="ＭＳ Ｐゴシック"/>
            <a:cs typeface="+mn-cs"/>
          </a:endParaRPr>
        </a:p>
        <a:p>
          <a:pPr marL="0" indent="0" algn="l" rtl="0">
            <a:defRPr sz="1000"/>
          </a:pPr>
          <a:endParaRPr lang="en-US" altLang="ja-JP" sz="1100" b="0" i="0" strike="noStrike">
            <a:solidFill>
              <a:srgbClr val="000000"/>
            </a:solidFill>
            <a:latin typeface="ＭＳ Ｐゴシック"/>
            <a:ea typeface="ＭＳ Ｐゴシック"/>
            <a:cs typeface="+mn-cs"/>
          </a:endParaRPr>
        </a:p>
        <a:p>
          <a:pPr marL="0" indent="0" algn="l" rtl="0">
            <a:defRPr sz="1000"/>
          </a:pPr>
          <a:endParaRPr lang="en-US" altLang="ja-JP" sz="1100" b="0" i="0" strike="noStrike">
            <a:solidFill>
              <a:srgbClr val="000000"/>
            </a:solidFill>
            <a:latin typeface="ＭＳ Ｐゴシック"/>
            <a:ea typeface="ＭＳ Ｐゴシック"/>
            <a:cs typeface="+mn-cs"/>
          </a:endParaRPr>
        </a:p>
        <a:p>
          <a:pPr marL="0" indent="0" algn="l" rtl="0">
            <a:defRPr sz="1000"/>
          </a:pPr>
          <a:endParaRPr lang="en-US" altLang="ja-JP" sz="1100" b="0" i="0" strike="noStrike">
            <a:solidFill>
              <a:srgbClr val="000000"/>
            </a:solidFill>
            <a:latin typeface="ＭＳ Ｐゴシック"/>
            <a:ea typeface="ＭＳ Ｐゴシック"/>
            <a:cs typeface="+mn-cs"/>
          </a:endParaRPr>
        </a:p>
        <a:p>
          <a:pPr marL="0" indent="0" algn="l" rtl="0">
            <a:defRPr sz="1000"/>
          </a:pPr>
          <a:endParaRPr lang="en-US" altLang="ja-JP" sz="1100" b="0" i="0" strike="noStrike">
            <a:solidFill>
              <a:srgbClr val="000000"/>
            </a:solidFill>
            <a:latin typeface="ＭＳ Ｐゴシック"/>
            <a:ea typeface="ＭＳ Ｐゴシック"/>
            <a:cs typeface="+mn-cs"/>
          </a:endParaRPr>
        </a:p>
        <a:p>
          <a:pPr marL="0" indent="0" algn="l" rtl="0">
            <a:defRPr sz="1000"/>
          </a:pPr>
          <a:endParaRPr lang="en-US" altLang="ja-JP" sz="1100" b="0" i="0" strike="noStrike">
            <a:solidFill>
              <a:srgbClr val="000000"/>
            </a:solidFill>
            <a:latin typeface="ＭＳ Ｐゴシック"/>
            <a:ea typeface="ＭＳ Ｐゴシック"/>
            <a:cs typeface="+mn-cs"/>
          </a:endParaRPr>
        </a:p>
        <a:p>
          <a:pPr marL="0" indent="0" algn="l" rtl="0">
            <a:defRPr sz="1000"/>
          </a:pPr>
          <a:endParaRPr lang="en-US" altLang="ja-JP" sz="1100" b="0" i="0" strike="noStrike">
            <a:solidFill>
              <a:srgbClr val="000000"/>
            </a:solidFill>
            <a:latin typeface="ＭＳ Ｐゴシック"/>
            <a:ea typeface="ＭＳ Ｐゴシック"/>
            <a:cs typeface="+mn-cs"/>
          </a:endParaRPr>
        </a:p>
        <a:p>
          <a:pPr marL="0" indent="0" algn="l" rtl="0">
            <a:defRPr sz="1000"/>
          </a:pPr>
          <a:endParaRPr lang="en-US" altLang="ja-JP" sz="1100" b="0" i="0" strike="noStrike">
            <a:solidFill>
              <a:srgbClr val="000000"/>
            </a:solidFill>
            <a:latin typeface="ＭＳ Ｐゴシック"/>
            <a:ea typeface="ＭＳ Ｐゴシック"/>
            <a:cs typeface="+mn-cs"/>
          </a:endParaRPr>
        </a:p>
        <a:p>
          <a:pPr marL="0" indent="0" algn="l" rtl="0">
            <a:defRPr sz="1000"/>
          </a:pPr>
          <a:endParaRPr lang="en-US" altLang="ja-JP" sz="1100" b="0" i="0" strike="noStrike">
            <a:solidFill>
              <a:srgbClr val="000000"/>
            </a:solidFill>
            <a:latin typeface="ＭＳ Ｐゴシック"/>
            <a:ea typeface="ＭＳ Ｐゴシック"/>
            <a:cs typeface="+mn-cs"/>
          </a:endParaRPr>
        </a:p>
        <a:p>
          <a:pPr marL="0" indent="0" algn="l" rtl="0">
            <a:defRPr sz="1000"/>
          </a:pPr>
          <a:endParaRPr lang="en-US" altLang="ja-JP" sz="1100" b="0" i="0" strike="noStrike">
            <a:solidFill>
              <a:srgbClr val="000000"/>
            </a:solidFill>
            <a:latin typeface="ＭＳ Ｐゴシック"/>
            <a:ea typeface="ＭＳ Ｐゴシック"/>
            <a:cs typeface="+mn-cs"/>
          </a:endParaRPr>
        </a:p>
        <a:p>
          <a:pPr marL="0" indent="0" algn="l" rtl="0">
            <a:defRPr sz="1000"/>
          </a:pPr>
          <a:endParaRPr lang="en-US" altLang="ja-JP" sz="1100" b="0" i="0" strike="noStrike">
            <a:solidFill>
              <a:srgbClr val="000000"/>
            </a:solidFill>
            <a:latin typeface="ＭＳ Ｐゴシック"/>
            <a:ea typeface="ＭＳ Ｐゴシック"/>
            <a:cs typeface="+mn-cs"/>
          </a:endParaRPr>
        </a:p>
        <a:p>
          <a:pPr marL="0" indent="0" algn="l" rtl="0">
            <a:defRPr sz="1000"/>
          </a:pPr>
          <a:endParaRPr lang="en-US" altLang="ja-JP" sz="1100" b="0" i="0" strike="noStrike">
            <a:solidFill>
              <a:srgbClr val="000000"/>
            </a:solidFill>
            <a:latin typeface="ＭＳ Ｐゴシック"/>
            <a:ea typeface="ＭＳ Ｐゴシック"/>
            <a:cs typeface="+mn-cs"/>
          </a:endParaRPr>
        </a:p>
        <a:p>
          <a:pPr marL="0" indent="0" algn="l" rtl="0">
            <a:defRPr sz="1000"/>
          </a:pPr>
          <a:endParaRPr lang="en-US" altLang="ja-JP" sz="1100" b="0" i="0" strike="noStrike">
            <a:solidFill>
              <a:srgbClr val="000000"/>
            </a:solidFill>
            <a:latin typeface="ＭＳ Ｐゴシック"/>
            <a:ea typeface="ＭＳ Ｐゴシック"/>
            <a:cs typeface="+mn-cs"/>
          </a:endParaRPr>
        </a:p>
        <a:p>
          <a:pPr marL="0" indent="0" algn="l" rtl="0">
            <a:defRPr sz="1000"/>
          </a:pPr>
          <a:endParaRPr lang="en-US" altLang="ja-JP" sz="1100" b="0" i="0" strike="noStrike">
            <a:solidFill>
              <a:srgbClr val="000000"/>
            </a:solidFill>
            <a:latin typeface="ＭＳ Ｐゴシック"/>
            <a:ea typeface="ＭＳ Ｐゴシック"/>
            <a:cs typeface="+mn-cs"/>
          </a:endParaRPr>
        </a:p>
        <a:p>
          <a:pPr marL="0" indent="0" algn="l" rtl="0">
            <a:defRPr sz="1000"/>
          </a:pPr>
          <a:endParaRPr lang="ja-JP" altLang="en-US" sz="1100" b="1" i="0" strike="noStrike">
            <a:solidFill>
              <a:srgbClr val="000000"/>
            </a:solidFill>
            <a:latin typeface="ＭＳ Ｐゴシック"/>
            <a:ea typeface="ＭＳ Ｐゴシック"/>
            <a:cs typeface="+mn-cs"/>
          </a:endParaRPr>
        </a:p>
      </xdr:txBody>
    </xdr:sp>
    <xdr:clientData/>
  </xdr:twoCellAnchor>
  <xdr:twoCellAnchor>
    <xdr:from>
      <xdr:col>3</xdr:col>
      <xdr:colOff>381000</xdr:colOff>
      <xdr:row>5</xdr:row>
      <xdr:rowOff>76200</xdr:rowOff>
    </xdr:from>
    <xdr:to>
      <xdr:col>3</xdr:col>
      <xdr:colOff>1800225</xdr:colOff>
      <xdr:row>5</xdr:row>
      <xdr:rowOff>1495425</xdr:rowOff>
    </xdr:to>
    <xdr:sp macro="" textlink="">
      <xdr:nvSpPr>
        <xdr:cNvPr id="7" name="楕円 6">
          <a:extLst>
            <a:ext uri="{FF2B5EF4-FFF2-40B4-BE49-F238E27FC236}">
              <a16:creationId xmlns:a16="http://schemas.microsoft.com/office/drawing/2014/main" id="{00000000-0008-0000-0800-000007000000}"/>
            </a:ext>
          </a:extLst>
        </xdr:cNvPr>
        <xdr:cNvSpPr/>
      </xdr:nvSpPr>
      <xdr:spPr>
        <a:xfrm>
          <a:off x="1676400" y="3248025"/>
          <a:ext cx="1419225" cy="1419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381000</xdr:colOff>
      <xdr:row>5</xdr:row>
      <xdr:rowOff>785813</xdr:rowOff>
    </xdr:from>
    <xdr:to>
      <xdr:col>3</xdr:col>
      <xdr:colOff>1800225</xdr:colOff>
      <xdr:row>5</xdr:row>
      <xdr:rowOff>785813</xdr:rowOff>
    </xdr:to>
    <xdr:cxnSp macro="">
      <xdr:nvCxnSpPr>
        <xdr:cNvPr id="8" name="直線矢印コネクタ 7">
          <a:extLst>
            <a:ext uri="{FF2B5EF4-FFF2-40B4-BE49-F238E27FC236}">
              <a16:creationId xmlns:a16="http://schemas.microsoft.com/office/drawing/2014/main" id="{00000000-0008-0000-0800-000008000000}"/>
            </a:ext>
          </a:extLst>
        </xdr:cNvPr>
        <xdr:cNvCxnSpPr>
          <a:stCxn id="7" idx="2"/>
          <a:endCxn id="7" idx="6"/>
        </xdr:cNvCxnSpPr>
      </xdr:nvCxnSpPr>
      <xdr:spPr>
        <a:xfrm>
          <a:off x="1676400" y="3957638"/>
          <a:ext cx="1419225" cy="0"/>
        </a:xfrm>
        <a:prstGeom prst="straightConnector1">
          <a:avLst/>
        </a:prstGeom>
        <a:ln w="1905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400050</xdr:colOff>
      <xdr:row>3</xdr:row>
      <xdr:rowOff>352425</xdr:rowOff>
    </xdr:from>
    <xdr:to>
      <xdr:col>3</xdr:col>
      <xdr:colOff>1819275</xdr:colOff>
      <xdr:row>3</xdr:row>
      <xdr:rowOff>1771650</xdr:rowOff>
    </xdr:to>
    <xdr:sp macro="" textlink="">
      <xdr:nvSpPr>
        <xdr:cNvPr id="11" name="楕円 10">
          <a:extLst>
            <a:ext uri="{FF2B5EF4-FFF2-40B4-BE49-F238E27FC236}">
              <a16:creationId xmlns:a16="http://schemas.microsoft.com/office/drawing/2014/main" id="{00000000-0008-0000-0800-00000B000000}"/>
            </a:ext>
          </a:extLst>
        </xdr:cNvPr>
        <xdr:cNvSpPr/>
      </xdr:nvSpPr>
      <xdr:spPr>
        <a:xfrm>
          <a:off x="1695450" y="1076325"/>
          <a:ext cx="1419225" cy="1419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400050</xdr:colOff>
      <xdr:row>3</xdr:row>
      <xdr:rowOff>1062038</xdr:rowOff>
    </xdr:from>
    <xdr:to>
      <xdr:col>3</xdr:col>
      <xdr:colOff>1819275</xdr:colOff>
      <xdr:row>3</xdr:row>
      <xdr:rowOff>1062038</xdr:rowOff>
    </xdr:to>
    <xdr:cxnSp macro="">
      <xdr:nvCxnSpPr>
        <xdr:cNvPr id="12" name="直線矢印コネクタ 11">
          <a:extLst>
            <a:ext uri="{FF2B5EF4-FFF2-40B4-BE49-F238E27FC236}">
              <a16:creationId xmlns:a16="http://schemas.microsoft.com/office/drawing/2014/main" id="{00000000-0008-0000-0800-00000C000000}"/>
            </a:ext>
          </a:extLst>
        </xdr:cNvPr>
        <xdr:cNvCxnSpPr>
          <a:stCxn id="11" idx="2"/>
          <a:endCxn id="11" idx="6"/>
        </xdr:cNvCxnSpPr>
      </xdr:nvCxnSpPr>
      <xdr:spPr>
        <a:xfrm>
          <a:off x="1695450" y="1785938"/>
          <a:ext cx="1419225" cy="0"/>
        </a:xfrm>
        <a:prstGeom prst="straightConnector1">
          <a:avLst/>
        </a:prstGeom>
        <a:ln w="1905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685800</xdr:colOff>
      <xdr:row>3</xdr:row>
      <xdr:rowOff>790574</xdr:rowOff>
    </xdr:from>
    <xdr:to>
      <xdr:col>3</xdr:col>
      <xdr:colOff>1523999</xdr:colOff>
      <xdr:row>3</xdr:row>
      <xdr:rowOff>1085849</xdr:rowOff>
    </xdr:to>
    <xdr:sp macro="" textlink="">
      <xdr:nvSpPr>
        <xdr:cNvPr id="13" name="テキスト ボックス 12">
          <a:extLst>
            <a:ext uri="{FF2B5EF4-FFF2-40B4-BE49-F238E27FC236}">
              <a16:creationId xmlns:a16="http://schemas.microsoft.com/office/drawing/2014/main" id="{00000000-0008-0000-0800-00000D000000}"/>
            </a:ext>
          </a:extLst>
        </xdr:cNvPr>
        <xdr:cNvSpPr txBox="1"/>
      </xdr:nvSpPr>
      <xdr:spPr>
        <a:xfrm>
          <a:off x="1981200" y="1514474"/>
          <a:ext cx="838199"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直径</a:t>
          </a:r>
          <a:r>
            <a:rPr kumimoji="1" lang="en-US" altLang="ja-JP" sz="1100"/>
            <a:t>?cm</a:t>
          </a:r>
          <a:endParaRPr kumimoji="1" lang="ja-JP" altLang="en-US" sz="1100"/>
        </a:p>
      </xdr:txBody>
    </xdr:sp>
    <xdr:clientData/>
  </xdr:twoCellAnchor>
  <xdr:twoCellAnchor>
    <xdr:from>
      <xdr:col>3</xdr:col>
      <xdr:colOff>390525</xdr:colOff>
      <xdr:row>5</xdr:row>
      <xdr:rowOff>504825</xdr:rowOff>
    </xdr:from>
    <xdr:to>
      <xdr:col>3</xdr:col>
      <xdr:colOff>1809750</xdr:colOff>
      <xdr:row>5</xdr:row>
      <xdr:rowOff>1066800</xdr:rowOff>
    </xdr:to>
    <xdr:sp macro="" textlink="">
      <xdr:nvSpPr>
        <xdr:cNvPr id="14" name="楕円 13">
          <a:extLst>
            <a:ext uri="{FF2B5EF4-FFF2-40B4-BE49-F238E27FC236}">
              <a16:creationId xmlns:a16="http://schemas.microsoft.com/office/drawing/2014/main" id="{00000000-0008-0000-0800-00000E000000}"/>
            </a:ext>
          </a:extLst>
        </xdr:cNvPr>
        <xdr:cNvSpPr/>
      </xdr:nvSpPr>
      <xdr:spPr>
        <a:xfrm>
          <a:off x="1685925" y="3676650"/>
          <a:ext cx="1419225" cy="5619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323850</xdr:colOff>
      <xdr:row>7</xdr:row>
      <xdr:rowOff>133350</xdr:rowOff>
    </xdr:from>
    <xdr:to>
      <xdr:col>3</xdr:col>
      <xdr:colOff>1743075</xdr:colOff>
      <xdr:row>7</xdr:row>
      <xdr:rowOff>1552575</xdr:rowOff>
    </xdr:to>
    <xdr:sp macro="" textlink="">
      <xdr:nvSpPr>
        <xdr:cNvPr id="15" name="楕円 14">
          <a:extLst>
            <a:ext uri="{FF2B5EF4-FFF2-40B4-BE49-F238E27FC236}">
              <a16:creationId xmlns:a16="http://schemas.microsoft.com/office/drawing/2014/main" id="{00000000-0008-0000-0800-00000F000000}"/>
            </a:ext>
          </a:extLst>
        </xdr:cNvPr>
        <xdr:cNvSpPr/>
      </xdr:nvSpPr>
      <xdr:spPr>
        <a:xfrm>
          <a:off x="1619250" y="5219700"/>
          <a:ext cx="1419225" cy="1419225"/>
        </a:xfrm>
        <a:prstGeom prst="ellipse">
          <a:avLst/>
        </a:prstGeom>
        <a:gradFill flip="none" rotWithShape="1">
          <a:gsLst>
            <a:gs pos="0">
              <a:schemeClr val="bg1">
                <a:lumMod val="75000"/>
              </a:schemeClr>
            </a:gs>
            <a:gs pos="100000">
              <a:schemeClr val="bg1"/>
            </a:gs>
          </a:gsLst>
          <a:path path="circle">
            <a:fillToRect l="50000" t="50000" r="50000" b="50000"/>
          </a:path>
          <a:tileRect/>
        </a:gra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323850</xdr:colOff>
      <xdr:row>7</xdr:row>
      <xdr:rowOff>842963</xdr:rowOff>
    </xdr:from>
    <xdr:to>
      <xdr:col>3</xdr:col>
      <xdr:colOff>1743075</xdr:colOff>
      <xdr:row>7</xdr:row>
      <xdr:rowOff>842963</xdr:rowOff>
    </xdr:to>
    <xdr:cxnSp macro="">
      <xdr:nvCxnSpPr>
        <xdr:cNvPr id="16" name="直線矢印コネクタ 15">
          <a:extLst>
            <a:ext uri="{FF2B5EF4-FFF2-40B4-BE49-F238E27FC236}">
              <a16:creationId xmlns:a16="http://schemas.microsoft.com/office/drawing/2014/main" id="{00000000-0008-0000-0800-000010000000}"/>
            </a:ext>
          </a:extLst>
        </xdr:cNvPr>
        <xdr:cNvCxnSpPr>
          <a:stCxn id="15" idx="2"/>
          <a:endCxn id="15" idx="6"/>
        </xdr:cNvCxnSpPr>
      </xdr:nvCxnSpPr>
      <xdr:spPr>
        <a:xfrm>
          <a:off x="1619250" y="5929313"/>
          <a:ext cx="1419225" cy="0"/>
        </a:xfrm>
        <a:prstGeom prst="straightConnector1">
          <a:avLst/>
        </a:prstGeom>
        <a:ln w="1905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333375</xdr:colOff>
      <xdr:row>7</xdr:row>
      <xdr:rowOff>561975</xdr:rowOff>
    </xdr:from>
    <xdr:to>
      <xdr:col>3</xdr:col>
      <xdr:colOff>1752600</xdr:colOff>
      <xdr:row>7</xdr:row>
      <xdr:rowOff>1123950</xdr:rowOff>
    </xdr:to>
    <xdr:sp macro="" textlink="">
      <xdr:nvSpPr>
        <xdr:cNvPr id="17" name="楕円 16">
          <a:extLst>
            <a:ext uri="{FF2B5EF4-FFF2-40B4-BE49-F238E27FC236}">
              <a16:creationId xmlns:a16="http://schemas.microsoft.com/office/drawing/2014/main" id="{00000000-0008-0000-0800-000011000000}"/>
            </a:ext>
          </a:extLst>
        </xdr:cNvPr>
        <xdr:cNvSpPr/>
      </xdr:nvSpPr>
      <xdr:spPr>
        <a:xfrm>
          <a:off x="1628775" y="5648325"/>
          <a:ext cx="1419225" cy="5619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685800</xdr:colOff>
      <xdr:row>5</xdr:row>
      <xdr:rowOff>523874</xdr:rowOff>
    </xdr:from>
    <xdr:to>
      <xdr:col>3</xdr:col>
      <xdr:colOff>1523999</xdr:colOff>
      <xdr:row>5</xdr:row>
      <xdr:rowOff>819149</xdr:rowOff>
    </xdr:to>
    <xdr:sp macro="" textlink="">
      <xdr:nvSpPr>
        <xdr:cNvPr id="20" name="テキスト ボックス 19">
          <a:extLst>
            <a:ext uri="{FF2B5EF4-FFF2-40B4-BE49-F238E27FC236}">
              <a16:creationId xmlns:a16="http://schemas.microsoft.com/office/drawing/2014/main" id="{00000000-0008-0000-0800-000014000000}"/>
            </a:ext>
          </a:extLst>
        </xdr:cNvPr>
        <xdr:cNvSpPr txBox="1"/>
      </xdr:nvSpPr>
      <xdr:spPr>
        <a:xfrm>
          <a:off x="1981200" y="3695699"/>
          <a:ext cx="838199"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直径</a:t>
          </a:r>
          <a:r>
            <a:rPr kumimoji="1" lang="en-US" altLang="ja-JP" sz="1100"/>
            <a:t>?cm</a:t>
          </a:r>
          <a:endParaRPr kumimoji="1" lang="ja-JP" altLang="en-US" sz="1100"/>
        </a:p>
      </xdr:txBody>
    </xdr:sp>
    <xdr:clientData/>
  </xdr:twoCellAnchor>
  <xdr:twoCellAnchor>
    <xdr:from>
      <xdr:col>3</xdr:col>
      <xdr:colOff>685800</xdr:colOff>
      <xdr:row>7</xdr:row>
      <xdr:rowOff>600074</xdr:rowOff>
    </xdr:from>
    <xdr:to>
      <xdr:col>3</xdr:col>
      <xdr:colOff>1523999</xdr:colOff>
      <xdr:row>7</xdr:row>
      <xdr:rowOff>895349</xdr:rowOff>
    </xdr:to>
    <xdr:sp macro="" textlink="">
      <xdr:nvSpPr>
        <xdr:cNvPr id="21" name="テキスト ボックス 20">
          <a:extLst>
            <a:ext uri="{FF2B5EF4-FFF2-40B4-BE49-F238E27FC236}">
              <a16:creationId xmlns:a16="http://schemas.microsoft.com/office/drawing/2014/main" id="{00000000-0008-0000-0800-000015000000}"/>
            </a:ext>
          </a:extLst>
        </xdr:cNvPr>
        <xdr:cNvSpPr txBox="1"/>
      </xdr:nvSpPr>
      <xdr:spPr>
        <a:xfrm>
          <a:off x="1981200" y="5686424"/>
          <a:ext cx="838199"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直径</a:t>
          </a:r>
          <a:r>
            <a:rPr kumimoji="1" lang="en-US" altLang="ja-JP" sz="1100"/>
            <a:t>?cm</a:t>
          </a:r>
          <a:endParaRPr kumimoji="1" lang="ja-JP" altLang="en-US" sz="1100"/>
        </a:p>
      </xdr:txBody>
    </xdr:sp>
    <xdr:clientData/>
  </xdr:twoCellAnchor>
  <xdr:twoCellAnchor editAs="absolute">
    <xdr:from>
      <xdr:col>8</xdr:col>
      <xdr:colOff>0</xdr:colOff>
      <xdr:row>3</xdr:row>
      <xdr:rowOff>0</xdr:rowOff>
    </xdr:from>
    <xdr:to>
      <xdr:col>16</xdr:col>
      <xdr:colOff>47625</xdr:colOff>
      <xdr:row>7</xdr:row>
      <xdr:rowOff>1505207</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6534150" y="723900"/>
          <a:ext cx="5534025" cy="5867657"/>
          <a:chOff x="5895975" y="866775"/>
          <a:chExt cx="5534025" cy="5867657"/>
        </a:xfrm>
      </xdr:grpSpPr>
      <mc:AlternateContent xmlns:mc="http://schemas.openxmlformats.org/markup-compatibility/2006" xmlns:a14="http://schemas.microsoft.com/office/drawing/2010/main">
        <mc:Choice Requires="a14">
          <xdr:sp macro="" textlink="">
            <xdr:nvSpPr>
              <xdr:cNvPr id="2" name="AutoShape 1">
                <a:extLst>
                  <a:ext uri="{FF2B5EF4-FFF2-40B4-BE49-F238E27FC236}">
                    <a16:creationId xmlns:a16="http://schemas.microsoft.com/office/drawing/2014/main" id="{00000000-0008-0000-0800-000002000000}"/>
                  </a:ext>
                </a:extLst>
              </xdr:cNvPr>
              <xdr:cNvSpPr>
                <a:spLocks noChangeArrowheads="1"/>
              </xdr:cNvSpPr>
            </xdr:nvSpPr>
            <xdr:spPr bwMode="auto">
              <a:xfrm>
                <a:off x="5895975" y="866775"/>
                <a:ext cx="5534025" cy="5867657"/>
              </a:xfrm>
              <a:prstGeom prst="roundRect">
                <a:avLst>
                  <a:gd name="adj" fmla="val 2764"/>
                </a:avLst>
              </a:prstGeom>
              <a:solidFill>
                <a:srgbClr val="CCFFFF">
                  <a:alpha val="89804"/>
                </a:srgbClr>
              </a:solidFill>
              <a:ln w="19050">
                <a:solidFill>
                  <a:srgbClr val="0000FF"/>
                </a:solidFill>
                <a:round/>
                <a:headEnd/>
                <a:tailEnd/>
              </a:ln>
            </xdr:spPr>
            <xdr:txBody>
              <a:bodyPr vertOverflow="clip" horzOverflow="clip" wrap="square" lIns="36000" tIns="36000" rIns="36000" bIns="36000" anchor="t" upright="1">
                <a:spAutoFit/>
              </a:bodyPr>
              <a:lstStyle/>
              <a:p>
                <a:pPr algn="l" rtl="0">
                  <a:defRPr sz="1000"/>
                </a:pPr>
                <a:r>
                  <a:rPr lang="ja-JP" altLang="en-US" sz="1100" b="1" i="0" strike="noStrike">
                    <a:solidFill>
                      <a:srgbClr val="000000"/>
                    </a:solidFill>
                    <a:latin typeface="ＭＳ Ｐゴシック"/>
                    <a:ea typeface="ＭＳ Ｐゴシック"/>
                  </a:rPr>
                  <a:t>ヒント１</a:t>
                </a:r>
                <a:endParaRPr lang="en-US" altLang="ja-JP" sz="1100" b="1"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指定の直径を持つ円の円周の長さ、球の表面積、球の体積を、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それぞれ</a:t>
                </a:r>
                <a:r>
                  <a:rPr lang="ja-JP" altLang="ja-JP" sz="1000" b="0" i="0">
                    <a:effectLst/>
                    <a:latin typeface="+mn-lt"/>
                    <a:ea typeface="+mn-ea"/>
                    <a:cs typeface="+mn-cs"/>
                  </a:rPr>
                  <a:t>小数点二桁まで</a:t>
                </a:r>
                <a:r>
                  <a:rPr lang="ja-JP" altLang="en-US" sz="1100" b="0" i="0" strike="noStrike">
                    <a:solidFill>
                      <a:srgbClr val="000000"/>
                    </a:solidFill>
                    <a:latin typeface="ＭＳ Ｐゴシック"/>
                    <a:ea typeface="ＭＳ Ｐゴシック"/>
                  </a:rPr>
                  <a:t>求めてください。</a:t>
                </a:r>
                <a:endParaRPr lang="en-US" altLang="ja-JP" sz="1100" b="0" i="0" strike="noStrike">
                  <a:solidFill>
                    <a:srgbClr val="000000"/>
                  </a:solidFill>
                  <a:latin typeface="ＭＳ Ｐゴシック"/>
                  <a:ea typeface="ＭＳ Ｐゴシック"/>
                </a:endParaRPr>
              </a:p>
              <a:p>
                <a:pPr algn="l" rtl="0">
                  <a:defRPr sz="1000"/>
                </a:pPr>
                <a:br>
                  <a:rPr lang="en-US" altLang="ja-JP" sz="1100" b="0" i="0" strike="noStrike">
                    <a:solidFill>
                      <a:srgbClr val="000000"/>
                    </a:solidFill>
                    <a:latin typeface="ＭＳ Ｐゴシック"/>
                    <a:ea typeface="ＭＳ Ｐゴシック"/>
                  </a:rPr>
                </a:br>
                <a:r>
                  <a:rPr lang="ja-JP" altLang="en-US" sz="1100" b="0" i="0" strike="noStrike">
                    <a:solidFill>
                      <a:srgbClr val="000000"/>
                    </a:solidFill>
                    <a:latin typeface="ＭＳ Ｐゴシック"/>
                    <a:ea typeface="ＭＳ Ｐゴシック"/>
                  </a:rPr>
                  <a:t>円や球の直径は</a:t>
                </a:r>
                <a:r>
                  <a:rPr lang="en-US" altLang="ja-JP" sz="1100" b="0" i="0" strike="noStrike">
                    <a:solidFill>
                      <a:srgbClr val="000000"/>
                    </a:solidFill>
                    <a:latin typeface="ＭＳ Ｐゴシック"/>
                    <a:ea typeface="ＭＳ Ｐゴシック"/>
                  </a:rPr>
                  <a:t>C</a:t>
                </a:r>
                <a:r>
                  <a:rPr lang="ja-JP" altLang="en-US" sz="1100" b="0" i="0" strike="noStrike">
                    <a:solidFill>
                      <a:srgbClr val="000000"/>
                    </a:solidFill>
                    <a:latin typeface="ＭＳ Ｐゴシック"/>
                    <a:ea typeface="ＭＳ Ｐゴシック"/>
                  </a:rPr>
                  <a:t>列に書かれている値を使用してください。</a:t>
                </a:r>
                <a:br>
                  <a:rPr lang="en-US" altLang="ja-JP" sz="1100" b="0" i="0" strike="noStrike">
                    <a:solidFill>
                      <a:srgbClr val="000000"/>
                    </a:solidFill>
                    <a:latin typeface="ＭＳ Ｐゴシック"/>
                    <a:ea typeface="ＭＳ Ｐゴシック"/>
                  </a:rPr>
                </a:b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書かれているのは</a:t>
                </a:r>
                <a:r>
                  <a:rPr lang="ja-JP" altLang="en-US" sz="1100" b="1" i="0" strike="noStrike">
                    <a:solidFill>
                      <a:srgbClr val="000000"/>
                    </a:solidFill>
                    <a:latin typeface="ＭＳ Ｐゴシック"/>
                    <a:ea typeface="ＭＳ Ｐゴシック"/>
                  </a:rPr>
                  <a:t>直径</a:t>
                </a:r>
                <a:r>
                  <a:rPr lang="ja-JP" altLang="en-US" sz="1100" b="0" i="0" strike="noStrike">
                    <a:solidFill>
                      <a:srgbClr val="000000"/>
                    </a:solidFill>
                    <a:latin typeface="ＭＳ Ｐゴシック"/>
                    <a:ea typeface="ＭＳ Ｐゴシック"/>
                  </a:rPr>
                  <a:t>であり、</a:t>
                </a:r>
                <a:r>
                  <a:rPr lang="ja-JP" altLang="en-US" sz="1100" b="1" i="0" strike="noStrike">
                    <a:solidFill>
                      <a:srgbClr val="000000"/>
                    </a:solidFill>
                    <a:latin typeface="ＭＳ Ｐゴシック"/>
                    <a:ea typeface="ＭＳ Ｐゴシック"/>
                  </a:rPr>
                  <a:t>半径ではない</a:t>
                </a:r>
                <a:r>
                  <a:rPr lang="ja-JP" altLang="en-US" sz="1100" b="0" i="0" strike="noStrike">
                    <a:solidFill>
                      <a:srgbClr val="000000"/>
                    </a:solidFill>
                    <a:latin typeface="ＭＳ Ｐゴシック"/>
                    <a:ea typeface="ＭＳ Ｐゴシック"/>
                  </a:rPr>
                  <a:t>点に注意。</a:t>
                </a:r>
                <a:endParaRPr lang="en-US" altLang="ja-JP" sz="1100" b="0" i="0" strike="noStrike">
                  <a:solidFill>
                    <a:srgbClr val="000000"/>
                  </a:solidFill>
                  <a:latin typeface="ＭＳ Ｐゴシック"/>
                  <a:ea typeface="ＭＳ Ｐゴシック"/>
                </a:endParaRPr>
              </a:p>
              <a:p>
                <a:pPr algn="l" rtl="0">
                  <a:defRPr sz="1000"/>
                </a:pP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円周の長さや表面積、体積は、以下の公式で求められます。</a:t>
                </a:r>
                <a:endParaRPr lang="en-US" altLang="ja-JP" sz="1100" b="0" i="0" strike="noStrike">
                  <a:solidFill>
                    <a:srgbClr val="000000"/>
                  </a:solidFill>
                  <a:latin typeface="ＭＳ Ｐゴシック"/>
                  <a:ea typeface="ＭＳ Ｐゴシック"/>
                </a:endParaRPr>
              </a:p>
              <a:p>
                <a:pPr algn="l" rtl="0">
                  <a:defRPr sz="1000"/>
                </a:pP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半径 </a:t>
                </a:r>
                <a:r>
                  <a:rPr lang="en-US" altLang="ja-JP" sz="1100" b="0" i="0" strike="noStrike">
                    <a:solidFill>
                      <a:srgbClr val="000000"/>
                    </a:solidFill>
                    <a:latin typeface="Cambria Math" panose="02040503050406030204" pitchFamily="18" charset="0"/>
                    <a:ea typeface="Cambria Math" panose="02040503050406030204" pitchFamily="18" charset="0"/>
                  </a:rPr>
                  <a:t>r </a:t>
                </a:r>
                <a:r>
                  <a:rPr lang="ja-JP" altLang="en-US" sz="1100" b="0" i="0" strike="noStrike">
                    <a:solidFill>
                      <a:srgbClr val="000000"/>
                    </a:solidFill>
                    <a:latin typeface="ＭＳ Ｐゴシック"/>
                    <a:ea typeface="ＭＳ Ｐゴシック"/>
                  </a:rPr>
                  <a:t>の円の円周長</a:t>
                </a:r>
                <a:r>
                  <a:rPr lang="en-US" altLang="ja-JP" sz="1100" b="0" i="0" strike="noStrike">
                    <a:solidFill>
                      <a:srgbClr val="000000"/>
                    </a:solidFill>
                    <a:latin typeface="Cambria Math" panose="02040503050406030204" pitchFamily="18" charset="0"/>
                    <a:ea typeface="Cambria Math" panose="02040503050406030204" pitchFamily="18" charset="0"/>
                  </a:rPr>
                  <a:t>A</a:t>
                </a:r>
              </a:p>
              <a:p>
                <a:pPr algn="l" rtl="0">
                  <a:defRPr sz="1000"/>
                </a:pPr>
                <a14:m>
                  <m:oMathPara xmlns:m="http://schemas.openxmlformats.org/officeDocument/2006/math">
                    <m:oMathParaPr>
                      <m:jc m:val="centerGroup"/>
                    </m:oMathParaPr>
                    <m:oMath xmlns:m="http://schemas.openxmlformats.org/officeDocument/2006/math">
                      <m:r>
                        <a:rPr lang="en-US" altLang="ja-JP" sz="1400" b="0" i="1" strike="noStrike">
                          <a:solidFill>
                            <a:srgbClr val="000000"/>
                          </a:solidFill>
                          <a:latin typeface="Cambria Math" panose="02040503050406030204" pitchFamily="18" charset="0"/>
                          <a:ea typeface="ＭＳ Ｐゴシック"/>
                        </a:rPr>
                        <m:t>𝐴</m:t>
                      </m:r>
                      <m:r>
                        <a:rPr lang="en-US" altLang="ja-JP" sz="1400" b="0" i="1" strike="noStrike">
                          <a:solidFill>
                            <a:srgbClr val="000000"/>
                          </a:solidFill>
                          <a:latin typeface="Cambria Math" panose="02040503050406030204" pitchFamily="18" charset="0"/>
                          <a:ea typeface="ＭＳ Ｐゴシック"/>
                        </a:rPr>
                        <m:t>=2</m:t>
                      </m:r>
                      <m:r>
                        <a:rPr lang="el-GR" altLang="ja-JP" sz="1400" b="0" i="1" strike="noStrike">
                          <a:solidFill>
                            <a:srgbClr val="000000"/>
                          </a:solidFill>
                          <a:latin typeface="Cambria Math" panose="02040503050406030204" pitchFamily="18" charset="0"/>
                          <a:ea typeface="ＭＳ Ｐゴシック"/>
                        </a:rPr>
                        <m:t>𝜋</m:t>
                      </m:r>
                      <m:r>
                        <a:rPr lang="en-US" altLang="ja-JP" sz="1400" b="0" i="1" strike="noStrike">
                          <a:solidFill>
                            <a:srgbClr val="000000"/>
                          </a:solidFill>
                          <a:latin typeface="Cambria Math" panose="02040503050406030204" pitchFamily="18" charset="0"/>
                          <a:ea typeface="ＭＳ Ｐゴシック"/>
                        </a:rPr>
                        <m:t>𝑟</m:t>
                      </m:r>
                    </m:oMath>
                  </m:oMathPara>
                </a14:m>
                <a:endParaRPr lang="en-US" altLang="ja-JP" sz="14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半径 </a:t>
                </a:r>
                <a:r>
                  <a:rPr lang="en-US" altLang="ja-JP" sz="1100" b="0" i="0" strike="noStrike">
                    <a:solidFill>
                      <a:srgbClr val="000000"/>
                    </a:solidFill>
                    <a:latin typeface="Cambria Math" panose="02040503050406030204" pitchFamily="18" charset="0"/>
                    <a:ea typeface="Cambria Math" panose="02040503050406030204" pitchFamily="18" charset="0"/>
                  </a:rPr>
                  <a:t>r </a:t>
                </a:r>
                <a:r>
                  <a:rPr lang="ja-JP" altLang="en-US" sz="1100" b="0" i="0" strike="noStrike">
                    <a:solidFill>
                      <a:srgbClr val="000000"/>
                    </a:solidFill>
                    <a:latin typeface="ＭＳ Ｐゴシック"/>
                    <a:ea typeface="ＭＳ Ｐゴシック"/>
                  </a:rPr>
                  <a:t>の球の表面積</a:t>
                </a:r>
                <a:r>
                  <a:rPr lang="en-US" altLang="ja-JP" sz="1100" b="0" i="0" strike="noStrike" baseline="0">
                    <a:solidFill>
                      <a:srgbClr val="000000"/>
                    </a:solidFill>
                    <a:latin typeface="Cambria Math" panose="02040503050406030204" pitchFamily="18" charset="0"/>
                    <a:ea typeface="Cambria Math" panose="02040503050406030204" pitchFamily="18" charset="0"/>
                  </a:rPr>
                  <a:t> </a:t>
                </a:r>
                <a:r>
                  <a:rPr lang="en-US" altLang="ja-JP" sz="1100" b="0" i="0" strike="noStrike">
                    <a:solidFill>
                      <a:srgbClr val="000000"/>
                    </a:solidFill>
                    <a:latin typeface="Cambria Math" panose="02040503050406030204" pitchFamily="18" charset="0"/>
                    <a:ea typeface="Cambria Math" panose="02040503050406030204" pitchFamily="18" charset="0"/>
                  </a:rPr>
                  <a:t>S</a:t>
                </a:r>
              </a:p>
              <a:p>
                <a:pPr algn="l" rtl="0">
                  <a:defRPr sz="1000"/>
                </a:pPr>
                <a14:m>
                  <m:oMathPara xmlns:m="http://schemas.openxmlformats.org/officeDocument/2006/math">
                    <m:oMathParaPr>
                      <m:jc m:val="centerGroup"/>
                    </m:oMathParaPr>
                    <m:oMath xmlns:m="http://schemas.openxmlformats.org/officeDocument/2006/math">
                      <m:r>
                        <a:rPr lang="en-US" altLang="ja-JP" sz="1400" b="0" i="1" strike="noStrike">
                          <a:solidFill>
                            <a:srgbClr val="000000"/>
                          </a:solidFill>
                          <a:latin typeface="Cambria Math" panose="02040503050406030204" pitchFamily="18" charset="0"/>
                          <a:ea typeface="Cambria Math" panose="02040503050406030204" pitchFamily="18" charset="0"/>
                        </a:rPr>
                        <m:t>𝑆</m:t>
                      </m:r>
                      <m:r>
                        <a:rPr lang="en-US" altLang="ja-JP" sz="1400" b="0" i="1" strike="noStrike">
                          <a:solidFill>
                            <a:srgbClr val="000000"/>
                          </a:solidFill>
                          <a:latin typeface="Cambria Math" panose="02040503050406030204" pitchFamily="18" charset="0"/>
                          <a:ea typeface="ＭＳ Ｐゴシック"/>
                        </a:rPr>
                        <m:t>=4</m:t>
                      </m:r>
                      <m:r>
                        <a:rPr lang="el-GR" altLang="ja-JP" sz="1400" b="0" i="1" strike="noStrike">
                          <a:solidFill>
                            <a:srgbClr val="000000"/>
                          </a:solidFill>
                          <a:latin typeface="Cambria Math" panose="02040503050406030204" pitchFamily="18" charset="0"/>
                          <a:ea typeface="ＭＳ Ｐゴシック"/>
                        </a:rPr>
                        <m:t>𝜋</m:t>
                      </m:r>
                      <m:sSup>
                        <m:sSupPr>
                          <m:ctrlPr>
                            <a:rPr lang="en-US" altLang="ja-JP" sz="1400" b="0" i="1" strike="noStrike">
                              <a:solidFill>
                                <a:srgbClr val="000000"/>
                              </a:solidFill>
                              <a:latin typeface="Cambria Math" panose="02040503050406030204" pitchFamily="18" charset="0"/>
                              <a:ea typeface="ＭＳ Ｐゴシック"/>
                            </a:rPr>
                          </m:ctrlPr>
                        </m:sSupPr>
                        <m:e>
                          <m:r>
                            <a:rPr lang="en-US" altLang="ja-JP" sz="1400" b="0" i="1" strike="noStrike">
                              <a:solidFill>
                                <a:srgbClr val="000000"/>
                              </a:solidFill>
                              <a:latin typeface="Cambria Math" panose="02040503050406030204" pitchFamily="18" charset="0"/>
                              <a:ea typeface="ＭＳ Ｐゴシック"/>
                            </a:rPr>
                            <m:t>𝑟</m:t>
                          </m:r>
                        </m:e>
                        <m:sup>
                          <m:r>
                            <a:rPr lang="en-US" altLang="ja-JP" sz="1400" b="0" i="1" strike="noStrike">
                              <a:solidFill>
                                <a:srgbClr val="000000"/>
                              </a:solidFill>
                              <a:latin typeface="Cambria Math" panose="02040503050406030204" pitchFamily="18" charset="0"/>
                              <a:ea typeface="ＭＳ Ｐゴシック"/>
                            </a:rPr>
                            <m:t>2</m:t>
                          </m:r>
                        </m:sup>
                      </m:sSup>
                    </m:oMath>
                  </m:oMathPara>
                </a14:m>
                <a:endParaRPr lang="en-US" altLang="ja-JP" sz="14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半径 </a:t>
                </a:r>
                <a:r>
                  <a:rPr lang="en-US" altLang="ja-JP" sz="1100" b="0" i="0" strike="noStrike">
                    <a:solidFill>
                      <a:srgbClr val="000000"/>
                    </a:solidFill>
                    <a:latin typeface="Cambria Math" panose="02040503050406030204" pitchFamily="18" charset="0"/>
                    <a:ea typeface="Cambria Math" panose="02040503050406030204" pitchFamily="18" charset="0"/>
                  </a:rPr>
                  <a:t>r </a:t>
                </a:r>
                <a:r>
                  <a:rPr lang="ja-JP" altLang="en-US" sz="1100" b="0" i="0" strike="noStrike">
                    <a:solidFill>
                      <a:srgbClr val="000000"/>
                    </a:solidFill>
                    <a:latin typeface="ＭＳ Ｐゴシック"/>
                    <a:ea typeface="ＭＳ Ｐゴシック"/>
                  </a:rPr>
                  <a:t>の球の体積</a:t>
                </a:r>
                <a:r>
                  <a:rPr lang="en-US" altLang="ja-JP" sz="1100" b="0" i="0" strike="noStrike" baseline="0">
                    <a:solidFill>
                      <a:srgbClr val="000000"/>
                    </a:solidFill>
                    <a:latin typeface="Cambria Math" panose="02040503050406030204" pitchFamily="18" charset="0"/>
                    <a:ea typeface="Cambria Math" panose="02040503050406030204" pitchFamily="18" charset="0"/>
                  </a:rPr>
                  <a:t> </a:t>
                </a:r>
                <a:r>
                  <a:rPr lang="en-US" altLang="ja-JP" sz="1100" b="0" i="0" strike="noStrike">
                    <a:solidFill>
                      <a:srgbClr val="000000"/>
                    </a:solidFill>
                    <a:latin typeface="Cambria Math" panose="02040503050406030204" pitchFamily="18" charset="0"/>
                    <a:ea typeface="Cambria Math" panose="02040503050406030204" pitchFamily="18" charset="0"/>
                  </a:rPr>
                  <a:t>V</a:t>
                </a:r>
              </a:p>
              <a:p>
                <a:pPr algn="l" rtl="0">
                  <a:defRPr sz="1000"/>
                </a:pPr>
                <a14:m>
                  <m:oMathPara xmlns:m="http://schemas.openxmlformats.org/officeDocument/2006/math">
                    <m:oMathParaPr>
                      <m:jc m:val="centerGroup"/>
                    </m:oMathParaPr>
                    <m:oMath xmlns:m="http://schemas.openxmlformats.org/officeDocument/2006/math">
                      <m:r>
                        <a:rPr lang="en-US" altLang="ja-JP" sz="1400" b="0" i="1" strike="noStrike">
                          <a:solidFill>
                            <a:srgbClr val="000000"/>
                          </a:solidFill>
                          <a:latin typeface="Cambria Math" panose="02040503050406030204" pitchFamily="18" charset="0"/>
                          <a:ea typeface="ＭＳ Ｐゴシック"/>
                        </a:rPr>
                        <m:t>𝑉</m:t>
                      </m:r>
                      <m:r>
                        <a:rPr lang="en-US" altLang="ja-JP" sz="1400" b="0" i="1" strike="noStrike">
                          <a:solidFill>
                            <a:srgbClr val="000000"/>
                          </a:solidFill>
                          <a:latin typeface="Cambria Math" panose="02040503050406030204" pitchFamily="18" charset="0"/>
                          <a:ea typeface="ＭＳ Ｐゴシック"/>
                        </a:rPr>
                        <m:t>=</m:t>
                      </m:r>
                      <m:f>
                        <m:fPr>
                          <m:ctrlPr>
                            <a:rPr lang="en-US" altLang="ja-JP" sz="1400" b="0" i="1" strike="noStrike">
                              <a:solidFill>
                                <a:srgbClr val="000000"/>
                              </a:solidFill>
                              <a:latin typeface="Cambria Math" panose="02040503050406030204" pitchFamily="18" charset="0"/>
                              <a:ea typeface="ＭＳ Ｐゴシック"/>
                            </a:rPr>
                          </m:ctrlPr>
                        </m:fPr>
                        <m:num>
                          <m:r>
                            <a:rPr lang="en-US" altLang="ja-JP" sz="1400" b="0" i="1" strike="noStrike">
                              <a:solidFill>
                                <a:srgbClr val="000000"/>
                              </a:solidFill>
                              <a:latin typeface="Cambria Math" panose="02040503050406030204" pitchFamily="18" charset="0"/>
                              <a:ea typeface="ＭＳ Ｐゴシック"/>
                            </a:rPr>
                            <m:t>4</m:t>
                          </m:r>
                        </m:num>
                        <m:den>
                          <m:r>
                            <a:rPr lang="en-US" altLang="ja-JP" sz="1400" b="0" i="1" strike="noStrike">
                              <a:solidFill>
                                <a:srgbClr val="000000"/>
                              </a:solidFill>
                              <a:latin typeface="Cambria Math" panose="02040503050406030204" pitchFamily="18" charset="0"/>
                              <a:ea typeface="ＭＳ Ｐゴシック"/>
                            </a:rPr>
                            <m:t>3</m:t>
                          </m:r>
                        </m:den>
                      </m:f>
                      <m:r>
                        <a:rPr lang="el-GR" altLang="ja-JP" sz="1400" b="0" i="1" strike="noStrike">
                          <a:solidFill>
                            <a:srgbClr val="000000"/>
                          </a:solidFill>
                          <a:latin typeface="Cambria Math" panose="02040503050406030204" pitchFamily="18" charset="0"/>
                          <a:ea typeface="ＭＳ Ｐゴシック"/>
                        </a:rPr>
                        <m:t>𝜋</m:t>
                      </m:r>
                      <m:sSup>
                        <m:sSupPr>
                          <m:ctrlPr>
                            <a:rPr lang="en-US" altLang="ja-JP" sz="1400" b="0" i="1" strike="noStrike">
                              <a:solidFill>
                                <a:srgbClr val="000000"/>
                              </a:solidFill>
                              <a:latin typeface="Cambria Math" panose="02040503050406030204" pitchFamily="18" charset="0"/>
                              <a:ea typeface="ＭＳ Ｐゴシック"/>
                            </a:rPr>
                          </m:ctrlPr>
                        </m:sSupPr>
                        <m:e>
                          <m:r>
                            <a:rPr lang="en-US" altLang="ja-JP" sz="1400" b="0" i="1" strike="noStrike">
                              <a:solidFill>
                                <a:srgbClr val="000000"/>
                              </a:solidFill>
                              <a:latin typeface="Cambria Math" panose="02040503050406030204" pitchFamily="18" charset="0"/>
                              <a:ea typeface="ＭＳ Ｐゴシック"/>
                            </a:rPr>
                            <m:t>𝑟</m:t>
                          </m:r>
                        </m:e>
                        <m:sup>
                          <m:r>
                            <a:rPr lang="en-US" altLang="ja-JP" sz="1400" b="0" i="1" strike="noStrike">
                              <a:solidFill>
                                <a:srgbClr val="000000"/>
                              </a:solidFill>
                              <a:latin typeface="Cambria Math" panose="02040503050406030204" pitchFamily="18" charset="0"/>
                              <a:ea typeface="ＭＳ Ｐゴシック"/>
                            </a:rPr>
                            <m:t>3</m:t>
                          </m:r>
                        </m:sup>
                      </m:sSup>
                    </m:oMath>
                  </m:oMathPara>
                </a14:m>
                <a:endParaRPr lang="en-US" altLang="ja-JP" sz="1100" b="0" i="0" strike="noStrike">
                  <a:solidFill>
                    <a:srgbClr val="000000"/>
                  </a:solidFill>
                  <a:latin typeface="ＭＳ Ｐゴシック"/>
                  <a:ea typeface="ＭＳ Ｐゴシック"/>
                </a:endParaRPr>
              </a:p>
              <a:p>
                <a:pPr algn="l" rtl="0">
                  <a:defRPr sz="1000"/>
                </a:pP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円周率は </a:t>
                </a:r>
                <a:r>
                  <a:rPr lang="en-US" altLang="ja-JP" sz="1100" b="0" i="0" strike="noStrike">
                    <a:solidFill>
                      <a:srgbClr val="000000"/>
                    </a:solidFill>
                    <a:latin typeface="ＭＳ Ｐゴシック"/>
                    <a:ea typeface="ＭＳ Ｐゴシック"/>
                  </a:rPr>
                  <a:t>PI() </a:t>
                </a:r>
                <a:r>
                  <a:rPr lang="ja-JP" altLang="en-US" sz="1100" b="0" i="0" strike="noStrike">
                    <a:solidFill>
                      <a:srgbClr val="000000"/>
                    </a:solidFill>
                    <a:latin typeface="ＭＳ Ｐゴシック"/>
                    <a:ea typeface="ＭＳ Ｐゴシック"/>
                  </a:rPr>
                  <a:t>関数で求められます。</a:t>
                </a:r>
                <a:endParaRPr lang="en-US" altLang="ja-JP" sz="11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Cambria Math" panose="02040503050406030204" pitchFamily="18" charset="0"/>
                    <a:ea typeface="ＭＳ Ｐゴシック"/>
                  </a:rPr>
                  <a:t>＝</a:t>
                </a:r>
                <a:r>
                  <a:rPr lang="en-US" altLang="ja-JP" sz="1400" b="0" i="0" strike="noStrike">
                    <a:solidFill>
                      <a:srgbClr val="000000"/>
                    </a:solidFill>
                    <a:latin typeface="Cambria Math" panose="02040503050406030204" pitchFamily="18" charset="0"/>
                    <a:ea typeface="Cambria Math" panose="02040503050406030204" pitchFamily="18" charset="0"/>
                  </a:rPr>
                  <a:t>PI( )</a:t>
                </a:r>
              </a:p>
              <a:p>
                <a:pPr algn="l" rtl="0">
                  <a:defRPr sz="1000"/>
                </a:pPr>
                <a:endParaRPr lang="en-US" altLang="ja-JP" sz="1100" b="0" i="0" strike="noStrike">
                  <a:solidFill>
                    <a:srgbClr val="000000"/>
                  </a:solidFill>
                  <a:latin typeface="ＭＳ Ｐゴシック"/>
                  <a:ea typeface="ＭＳ Ｐゴシック"/>
                </a:endParaRPr>
              </a:p>
              <a:p>
                <a:pPr algn="l" rtl="0">
                  <a:defRPr sz="1000"/>
                </a:pPr>
                <a:endParaRPr lang="en-US" altLang="ja-JP" sz="1100" b="0" i="0" strike="noStrike">
                  <a:solidFill>
                    <a:srgbClr val="000000"/>
                  </a:solidFill>
                  <a:latin typeface="ＭＳ Ｐゴシック"/>
                  <a:ea typeface="ＭＳ Ｐゴシック"/>
                </a:endParaRPr>
              </a:p>
              <a:p>
                <a:pPr algn="l" rtl="0">
                  <a:defRPr sz="1000"/>
                </a:pPr>
                <a:endParaRPr lang="en-US" altLang="ja-JP" sz="1100" b="0" i="0" strike="noStrike">
                  <a:solidFill>
                    <a:srgbClr val="000000"/>
                  </a:solidFill>
                  <a:latin typeface="ＭＳ Ｐゴシック"/>
                  <a:ea typeface="ＭＳ Ｐゴシック"/>
                </a:endParaRPr>
              </a:p>
              <a:p>
                <a:pPr algn="l" rtl="0">
                  <a:defRPr sz="1000"/>
                </a:pP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べき乗は </a:t>
                </a:r>
                <a:r>
                  <a:rPr lang="en-US" altLang="ja-JP" sz="1100" b="0" i="0" strike="noStrike">
                    <a:solidFill>
                      <a:srgbClr val="000000"/>
                    </a:solidFill>
                    <a:latin typeface="ＭＳ Ｐゴシック"/>
                    <a:ea typeface="ＭＳ Ｐゴシック"/>
                  </a:rPr>
                  <a:t>POWER() </a:t>
                </a:r>
                <a:r>
                  <a:rPr lang="ja-JP" altLang="en-US" sz="1100" b="0" i="0" strike="noStrike">
                    <a:solidFill>
                      <a:srgbClr val="000000"/>
                    </a:solidFill>
                    <a:latin typeface="ＭＳ Ｐゴシック"/>
                    <a:ea typeface="ＭＳ Ｐゴシック"/>
                  </a:rPr>
                  <a:t>関数で求められます。</a:t>
                </a:r>
                <a:endParaRPr lang="en-US" altLang="ja-JP" sz="1100" b="0" i="0" strike="noStrike">
                  <a:solidFill>
                    <a:srgbClr val="000000"/>
                  </a:solidFill>
                  <a:latin typeface="ＭＳ Ｐゴシック"/>
                  <a:ea typeface="ＭＳ Ｐゴシック"/>
                </a:endParaRPr>
              </a:p>
              <a:p>
                <a:pPr algn="ctr" rtl="0">
                  <a:defRPr sz="1000"/>
                </a:pPr>
                <a:r>
                  <a:rPr lang="en-US" altLang="ja-JP" sz="1400" b="0" i="0" strike="noStrike">
                    <a:solidFill>
                      <a:srgbClr val="000000"/>
                    </a:solidFill>
                    <a:latin typeface="Cambria Math" panose="02040503050406030204" pitchFamily="18" charset="0"/>
                    <a:ea typeface="Cambria Math" panose="02040503050406030204" pitchFamily="18" charset="0"/>
                  </a:rPr>
                  <a:t>=POWER( </a:t>
                </a:r>
                <a:r>
                  <a:rPr lang="ja-JP" altLang="en-US" sz="1400" b="0" i="0" strike="noStrike">
                    <a:solidFill>
                      <a:srgbClr val="000000"/>
                    </a:solidFill>
                    <a:latin typeface="Cambria Math" panose="02040503050406030204" pitchFamily="18" charset="0"/>
                    <a:ea typeface="ＭＳ ゴシック" panose="020B0609070205080204" pitchFamily="49" charset="-128"/>
                  </a:rPr>
                  <a:t>数値 </a:t>
                </a:r>
                <a:r>
                  <a:rPr lang="en-US" altLang="ja-JP" sz="1400" b="0" i="0" strike="noStrike">
                    <a:solidFill>
                      <a:srgbClr val="000000"/>
                    </a:solidFill>
                    <a:latin typeface="Cambria Math" panose="02040503050406030204" pitchFamily="18" charset="0"/>
                    <a:ea typeface="Cambria Math" panose="02040503050406030204" pitchFamily="18" charset="0"/>
                  </a:rPr>
                  <a:t>, </a:t>
                </a:r>
                <a:r>
                  <a:rPr lang="ja-JP" altLang="en-US" sz="1400" b="0" i="0" strike="noStrike">
                    <a:solidFill>
                      <a:srgbClr val="000000"/>
                    </a:solidFill>
                    <a:latin typeface="Cambria Math" panose="02040503050406030204" pitchFamily="18" charset="0"/>
                    <a:ea typeface="ＭＳ ゴシック" panose="020B0609070205080204" pitchFamily="49" charset="-128"/>
                  </a:rPr>
                  <a:t>指数 </a:t>
                </a:r>
                <a:r>
                  <a:rPr lang="en-US" altLang="ja-JP" sz="1400" b="0" i="0" strike="noStrike">
                    <a:solidFill>
                      <a:srgbClr val="000000"/>
                    </a:solidFill>
                    <a:latin typeface="Cambria Math" panose="02040503050406030204" pitchFamily="18" charset="0"/>
                    <a:ea typeface="Cambria Math" panose="02040503050406030204" pitchFamily="18" charset="0"/>
                  </a:rPr>
                  <a:t>)</a:t>
                </a:r>
              </a:p>
              <a:p>
                <a:pPr algn="l" rtl="0">
                  <a:defRPr sz="1000"/>
                </a:pPr>
                <a:endParaRPr lang="en-US" altLang="ja-JP" sz="1100" b="0" i="0" strike="noStrike">
                  <a:solidFill>
                    <a:srgbClr val="000000"/>
                  </a:solidFill>
                  <a:latin typeface="ＭＳ Ｐゴシック"/>
                  <a:ea typeface="ＭＳ Ｐゴシック"/>
                </a:endParaRPr>
              </a:p>
              <a:p>
                <a:pPr algn="l" rtl="0">
                  <a:defRPr sz="1000"/>
                </a:pPr>
                <a:endParaRPr lang="en-US" altLang="ja-JP" sz="1100" b="0" i="0" strike="noStrike">
                  <a:solidFill>
                    <a:srgbClr val="000000"/>
                  </a:solidFill>
                  <a:latin typeface="ＭＳ Ｐゴシック"/>
                  <a:ea typeface="ＭＳ Ｐゴシック"/>
                </a:endParaRPr>
              </a:p>
              <a:p>
                <a:pPr algn="l" rtl="0">
                  <a:defRPr sz="1000"/>
                </a:pPr>
                <a:endParaRPr lang="en-US" altLang="ja-JP" sz="1100" b="0" i="0" strike="noStrike">
                  <a:solidFill>
                    <a:srgbClr val="000000"/>
                  </a:solidFill>
                  <a:latin typeface="ＭＳ Ｐゴシック"/>
                  <a:ea typeface="ＭＳ Ｐゴシック"/>
                </a:endParaRPr>
              </a:p>
              <a:p>
                <a:pPr algn="l" rtl="0">
                  <a:defRPr sz="1000"/>
                </a:pP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mc:Choice>
        <mc:Fallback xmlns="">
          <xdr:sp macro="" textlink="">
            <xdr:nvSpPr>
              <xdr:cNvPr id="2" name="AutoShape 1">
                <a:extLst>
                  <a:ext uri="{FF2B5EF4-FFF2-40B4-BE49-F238E27FC236}">
                    <a16:creationId xmlns:a16="http://schemas.microsoft.com/office/drawing/2014/main" id="{00000000-0008-0000-0800-000002000000}"/>
                  </a:ext>
                </a:extLst>
              </xdr:cNvPr>
              <xdr:cNvSpPr>
                <a:spLocks noChangeArrowheads="1"/>
              </xdr:cNvSpPr>
            </xdr:nvSpPr>
            <xdr:spPr bwMode="auto">
              <a:xfrm>
                <a:off x="5895975" y="866775"/>
                <a:ext cx="5534025" cy="5867657"/>
              </a:xfrm>
              <a:prstGeom prst="roundRect">
                <a:avLst>
                  <a:gd name="adj" fmla="val 2764"/>
                </a:avLst>
              </a:prstGeom>
              <a:solidFill>
                <a:srgbClr val="CCFFFF">
                  <a:alpha val="89804"/>
                </a:srgbClr>
              </a:solidFill>
              <a:ln w="19050">
                <a:solidFill>
                  <a:srgbClr val="0000FF"/>
                </a:solidFill>
                <a:round/>
                <a:headEnd/>
                <a:tailEnd/>
              </a:ln>
            </xdr:spPr>
            <xdr:txBody>
              <a:bodyPr vertOverflow="clip" horzOverflow="clip" wrap="square" lIns="36000" tIns="36000" rIns="36000" bIns="36000" anchor="t" upright="1">
                <a:spAutoFit/>
              </a:bodyPr>
              <a:lstStyle/>
              <a:p>
                <a:pPr algn="l" rtl="0">
                  <a:defRPr sz="1000"/>
                </a:pPr>
                <a:r>
                  <a:rPr lang="ja-JP" altLang="en-US" sz="1100" b="1" i="0" strike="noStrike">
                    <a:solidFill>
                      <a:srgbClr val="000000"/>
                    </a:solidFill>
                    <a:latin typeface="ＭＳ Ｐゴシック"/>
                    <a:ea typeface="ＭＳ Ｐゴシック"/>
                  </a:rPr>
                  <a:t>ヒント１</a:t>
                </a:r>
                <a:endParaRPr lang="en-US" altLang="ja-JP" sz="1100" b="1"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指定の直径を持つ円の円周の長さ、球の表面積、球の体積を、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それぞれ</a:t>
                </a:r>
                <a:r>
                  <a:rPr lang="ja-JP" altLang="ja-JP" sz="1000" b="0" i="0">
                    <a:effectLst/>
                    <a:latin typeface="+mn-lt"/>
                    <a:ea typeface="+mn-ea"/>
                    <a:cs typeface="+mn-cs"/>
                  </a:rPr>
                  <a:t>小数点二桁まで</a:t>
                </a:r>
                <a:r>
                  <a:rPr lang="ja-JP" altLang="en-US" sz="1100" b="0" i="0" strike="noStrike">
                    <a:solidFill>
                      <a:srgbClr val="000000"/>
                    </a:solidFill>
                    <a:latin typeface="ＭＳ Ｐゴシック"/>
                    <a:ea typeface="ＭＳ Ｐゴシック"/>
                  </a:rPr>
                  <a:t>求めてください。</a:t>
                </a:r>
                <a:endParaRPr lang="en-US" altLang="ja-JP" sz="1100" b="0" i="0" strike="noStrike">
                  <a:solidFill>
                    <a:srgbClr val="000000"/>
                  </a:solidFill>
                  <a:latin typeface="ＭＳ Ｐゴシック"/>
                  <a:ea typeface="ＭＳ Ｐゴシック"/>
                </a:endParaRPr>
              </a:p>
              <a:p>
                <a:pPr algn="l" rtl="0">
                  <a:defRPr sz="1000"/>
                </a:pPr>
                <a:br>
                  <a:rPr lang="en-US" altLang="ja-JP" sz="1100" b="0" i="0" strike="noStrike">
                    <a:solidFill>
                      <a:srgbClr val="000000"/>
                    </a:solidFill>
                    <a:latin typeface="ＭＳ Ｐゴシック"/>
                    <a:ea typeface="ＭＳ Ｐゴシック"/>
                  </a:rPr>
                </a:br>
                <a:r>
                  <a:rPr lang="ja-JP" altLang="en-US" sz="1100" b="0" i="0" strike="noStrike">
                    <a:solidFill>
                      <a:srgbClr val="000000"/>
                    </a:solidFill>
                    <a:latin typeface="ＭＳ Ｐゴシック"/>
                    <a:ea typeface="ＭＳ Ｐゴシック"/>
                  </a:rPr>
                  <a:t>円や球の直径は</a:t>
                </a:r>
                <a:r>
                  <a:rPr lang="en-US" altLang="ja-JP" sz="1100" b="0" i="0" strike="noStrike">
                    <a:solidFill>
                      <a:srgbClr val="000000"/>
                    </a:solidFill>
                    <a:latin typeface="ＭＳ Ｐゴシック"/>
                    <a:ea typeface="ＭＳ Ｐゴシック"/>
                  </a:rPr>
                  <a:t>C</a:t>
                </a:r>
                <a:r>
                  <a:rPr lang="ja-JP" altLang="en-US" sz="1100" b="0" i="0" strike="noStrike">
                    <a:solidFill>
                      <a:srgbClr val="000000"/>
                    </a:solidFill>
                    <a:latin typeface="ＭＳ Ｐゴシック"/>
                    <a:ea typeface="ＭＳ Ｐゴシック"/>
                  </a:rPr>
                  <a:t>列に書かれている値を使用してください。</a:t>
                </a:r>
                <a:br>
                  <a:rPr lang="en-US" altLang="ja-JP" sz="1100" b="0" i="0" strike="noStrike">
                    <a:solidFill>
                      <a:srgbClr val="000000"/>
                    </a:solidFill>
                    <a:latin typeface="ＭＳ Ｐゴシック"/>
                    <a:ea typeface="ＭＳ Ｐゴシック"/>
                  </a:rPr>
                </a:b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書かれているのは</a:t>
                </a:r>
                <a:r>
                  <a:rPr lang="ja-JP" altLang="en-US" sz="1100" b="1" i="0" strike="noStrike">
                    <a:solidFill>
                      <a:srgbClr val="000000"/>
                    </a:solidFill>
                    <a:latin typeface="ＭＳ Ｐゴシック"/>
                    <a:ea typeface="ＭＳ Ｐゴシック"/>
                  </a:rPr>
                  <a:t>直径</a:t>
                </a:r>
                <a:r>
                  <a:rPr lang="ja-JP" altLang="en-US" sz="1100" b="0" i="0" strike="noStrike">
                    <a:solidFill>
                      <a:srgbClr val="000000"/>
                    </a:solidFill>
                    <a:latin typeface="ＭＳ Ｐゴシック"/>
                    <a:ea typeface="ＭＳ Ｐゴシック"/>
                  </a:rPr>
                  <a:t>であり、</a:t>
                </a:r>
                <a:r>
                  <a:rPr lang="ja-JP" altLang="en-US" sz="1100" b="1" i="0" strike="noStrike">
                    <a:solidFill>
                      <a:srgbClr val="000000"/>
                    </a:solidFill>
                    <a:latin typeface="ＭＳ Ｐゴシック"/>
                    <a:ea typeface="ＭＳ Ｐゴシック"/>
                  </a:rPr>
                  <a:t>半径ではない</a:t>
                </a:r>
                <a:r>
                  <a:rPr lang="ja-JP" altLang="en-US" sz="1100" b="0" i="0" strike="noStrike">
                    <a:solidFill>
                      <a:srgbClr val="000000"/>
                    </a:solidFill>
                    <a:latin typeface="ＭＳ Ｐゴシック"/>
                    <a:ea typeface="ＭＳ Ｐゴシック"/>
                  </a:rPr>
                  <a:t>点に注意。</a:t>
                </a:r>
                <a:endParaRPr lang="en-US" altLang="ja-JP" sz="1100" b="0" i="0" strike="noStrike">
                  <a:solidFill>
                    <a:srgbClr val="000000"/>
                  </a:solidFill>
                  <a:latin typeface="ＭＳ Ｐゴシック"/>
                  <a:ea typeface="ＭＳ Ｐゴシック"/>
                </a:endParaRPr>
              </a:p>
              <a:p>
                <a:pPr algn="l" rtl="0">
                  <a:defRPr sz="1000"/>
                </a:pP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円周の長さや表面積、体積は、以下の公式で求められます。</a:t>
                </a:r>
                <a:endParaRPr lang="en-US" altLang="ja-JP" sz="1100" b="0" i="0" strike="noStrike">
                  <a:solidFill>
                    <a:srgbClr val="000000"/>
                  </a:solidFill>
                  <a:latin typeface="ＭＳ Ｐゴシック"/>
                  <a:ea typeface="ＭＳ Ｐゴシック"/>
                </a:endParaRPr>
              </a:p>
              <a:p>
                <a:pPr algn="l" rtl="0">
                  <a:defRPr sz="1000"/>
                </a:pP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半径 </a:t>
                </a:r>
                <a:r>
                  <a:rPr lang="en-US" altLang="ja-JP" sz="1100" b="0" i="0" strike="noStrike">
                    <a:solidFill>
                      <a:srgbClr val="000000"/>
                    </a:solidFill>
                    <a:latin typeface="Cambria Math" panose="02040503050406030204" pitchFamily="18" charset="0"/>
                    <a:ea typeface="Cambria Math" panose="02040503050406030204" pitchFamily="18" charset="0"/>
                  </a:rPr>
                  <a:t>r </a:t>
                </a:r>
                <a:r>
                  <a:rPr lang="ja-JP" altLang="en-US" sz="1100" b="0" i="0" strike="noStrike">
                    <a:solidFill>
                      <a:srgbClr val="000000"/>
                    </a:solidFill>
                    <a:latin typeface="ＭＳ Ｐゴシック"/>
                    <a:ea typeface="ＭＳ Ｐゴシック"/>
                  </a:rPr>
                  <a:t>の円の円周長</a:t>
                </a:r>
                <a:r>
                  <a:rPr lang="en-US" altLang="ja-JP" sz="1100" b="0" i="0" strike="noStrike">
                    <a:solidFill>
                      <a:srgbClr val="000000"/>
                    </a:solidFill>
                    <a:latin typeface="Cambria Math" panose="02040503050406030204" pitchFamily="18" charset="0"/>
                    <a:ea typeface="Cambria Math" panose="02040503050406030204" pitchFamily="18" charset="0"/>
                  </a:rPr>
                  <a:t>A</a:t>
                </a:r>
              </a:p>
              <a:p>
                <a:pPr algn="l" rtl="0">
                  <a:defRPr sz="1000"/>
                </a:pPr>
                <a:r>
                  <a:rPr lang="en-US" altLang="ja-JP" sz="1400" b="0" i="0" strike="noStrike">
                    <a:solidFill>
                      <a:srgbClr val="000000"/>
                    </a:solidFill>
                    <a:latin typeface="Cambria Math" panose="02040503050406030204" pitchFamily="18" charset="0"/>
                    <a:ea typeface="ＭＳ Ｐゴシック"/>
                  </a:rPr>
                  <a:t>𝐴=2</a:t>
                </a:r>
                <a:r>
                  <a:rPr lang="el-GR" altLang="ja-JP" sz="1400" b="0" i="0" strike="noStrike">
                    <a:solidFill>
                      <a:srgbClr val="000000"/>
                    </a:solidFill>
                    <a:latin typeface="Cambria Math" panose="02040503050406030204" pitchFamily="18" charset="0"/>
                    <a:ea typeface="ＭＳ Ｐゴシック"/>
                  </a:rPr>
                  <a:t>𝜋</a:t>
                </a:r>
                <a:r>
                  <a:rPr lang="en-US" altLang="ja-JP" sz="1400" b="0" i="0" strike="noStrike">
                    <a:solidFill>
                      <a:srgbClr val="000000"/>
                    </a:solidFill>
                    <a:latin typeface="Cambria Math" panose="02040503050406030204" pitchFamily="18" charset="0"/>
                    <a:ea typeface="ＭＳ Ｐゴシック"/>
                  </a:rPr>
                  <a:t>𝑟</a:t>
                </a:r>
                <a:endParaRPr lang="en-US" altLang="ja-JP" sz="14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半径 </a:t>
                </a:r>
                <a:r>
                  <a:rPr lang="en-US" altLang="ja-JP" sz="1100" b="0" i="0" strike="noStrike">
                    <a:solidFill>
                      <a:srgbClr val="000000"/>
                    </a:solidFill>
                    <a:latin typeface="Cambria Math" panose="02040503050406030204" pitchFamily="18" charset="0"/>
                    <a:ea typeface="Cambria Math" panose="02040503050406030204" pitchFamily="18" charset="0"/>
                  </a:rPr>
                  <a:t>r </a:t>
                </a:r>
                <a:r>
                  <a:rPr lang="ja-JP" altLang="en-US" sz="1100" b="0" i="0" strike="noStrike">
                    <a:solidFill>
                      <a:srgbClr val="000000"/>
                    </a:solidFill>
                    <a:latin typeface="ＭＳ Ｐゴシック"/>
                    <a:ea typeface="ＭＳ Ｐゴシック"/>
                  </a:rPr>
                  <a:t>の球の表面積</a:t>
                </a:r>
                <a:r>
                  <a:rPr lang="en-US" altLang="ja-JP" sz="1100" b="0" i="0" strike="noStrike" baseline="0">
                    <a:solidFill>
                      <a:srgbClr val="000000"/>
                    </a:solidFill>
                    <a:latin typeface="Cambria Math" panose="02040503050406030204" pitchFamily="18" charset="0"/>
                    <a:ea typeface="Cambria Math" panose="02040503050406030204" pitchFamily="18" charset="0"/>
                  </a:rPr>
                  <a:t> </a:t>
                </a:r>
                <a:r>
                  <a:rPr lang="en-US" altLang="ja-JP" sz="1100" b="0" i="0" strike="noStrike">
                    <a:solidFill>
                      <a:srgbClr val="000000"/>
                    </a:solidFill>
                    <a:latin typeface="Cambria Math" panose="02040503050406030204" pitchFamily="18" charset="0"/>
                    <a:ea typeface="Cambria Math" panose="02040503050406030204" pitchFamily="18" charset="0"/>
                  </a:rPr>
                  <a:t>S</a:t>
                </a:r>
              </a:p>
              <a:p>
                <a:pPr algn="l" rtl="0">
                  <a:defRPr sz="1000"/>
                </a:pPr>
                <a:r>
                  <a:rPr lang="en-US" altLang="ja-JP" sz="1400" b="0" i="0" strike="noStrike">
                    <a:solidFill>
                      <a:srgbClr val="000000"/>
                    </a:solidFill>
                    <a:latin typeface="Cambria Math" panose="02040503050406030204" pitchFamily="18" charset="0"/>
                    <a:ea typeface="Cambria Math" panose="02040503050406030204" pitchFamily="18" charset="0"/>
                  </a:rPr>
                  <a:t>𝑆</a:t>
                </a:r>
                <a:r>
                  <a:rPr lang="en-US" altLang="ja-JP" sz="1400" b="0" i="0" strike="noStrike">
                    <a:solidFill>
                      <a:srgbClr val="000000"/>
                    </a:solidFill>
                    <a:latin typeface="Cambria Math" panose="02040503050406030204" pitchFamily="18" charset="0"/>
                    <a:ea typeface="ＭＳ Ｐゴシック"/>
                  </a:rPr>
                  <a:t>=4</a:t>
                </a:r>
                <a:r>
                  <a:rPr lang="el-GR" altLang="ja-JP" sz="1400" b="0" i="0" strike="noStrike">
                    <a:solidFill>
                      <a:srgbClr val="000000"/>
                    </a:solidFill>
                    <a:latin typeface="Cambria Math" panose="02040503050406030204" pitchFamily="18" charset="0"/>
                    <a:ea typeface="ＭＳ Ｐゴシック"/>
                  </a:rPr>
                  <a:t>𝜋</a:t>
                </a:r>
                <a:r>
                  <a:rPr lang="en-US" altLang="ja-JP" sz="1400" b="0" i="0" strike="noStrike">
                    <a:solidFill>
                      <a:srgbClr val="000000"/>
                    </a:solidFill>
                    <a:latin typeface="Cambria Math" panose="02040503050406030204" pitchFamily="18" charset="0"/>
                    <a:ea typeface="ＭＳ Ｐゴシック"/>
                  </a:rPr>
                  <a:t>𝑟^2</a:t>
                </a:r>
                <a:endParaRPr lang="en-US" altLang="ja-JP" sz="14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半径 </a:t>
                </a:r>
                <a:r>
                  <a:rPr lang="en-US" altLang="ja-JP" sz="1100" b="0" i="0" strike="noStrike">
                    <a:solidFill>
                      <a:srgbClr val="000000"/>
                    </a:solidFill>
                    <a:latin typeface="Cambria Math" panose="02040503050406030204" pitchFamily="18" charset="0"/>
                    <a:ea typeface="Cambria Math" panose="02040503050406030204" pitchFamily="18" charset="0"/>
                  </a:rPr>
                  <a:t>r </a:t>
                </a:r>
                <a:r>
                  <a:rPr lang="ja-JP" altLang="en-US" sz="1100" b="0" i="0" strike="noStrike">
                    <a:solidFill>
                      <a:srgbClr val="000000"/>
                    </a:solidFill>
                    <a:latin typeface="ＭＳ Ｐゴシック"/>
                    <a:ea typeface="ＭＳ Ｐゴシック"/>
                  </a:rPr>
                  <a:t>の球の体積</a:t>
                </a:r>
                <a:r>
                  <a:rPr lang="en-US" altLang="ja-JP" sz="1100" b="0" i="0" strike="noStrike" baseline="0">
                    <a:solidFill>
                      <a:srgbClr val="000000"/>
                    </a:solidFill>
                    <a:latin typeface="Cambria Math" panose="02040503050406030204" pitchFamily="18" charset="0"/>
                    <a:ea typeface="Cambria Math" panose="02040503050406030204" pitchFamily="18" charset="0"/>
                  </a:rPr>
                  <a:t> </a:t>
                </a:r>
                <a:r>
                  <a:rPr lang="en-US" altLang="ja-JP" sz="1100" b="0" i="0" strike="noStrike">
                    <a:solidFill>
                      <a:srgbClr val="000000"/>
                    </a:solidFill>
                    <a:latin typeface="Cambria Math" panose="02040503050406030204" pitchFamily="18" charset="0"/>
                    <a:ea typeface="Cambria Math" panose="02040503050406030204" pitchFamily="18" charset="0"/>
                  </a:rPr>
                  <a:t>V</a:t>
                </a:r>
              </a:p>
              <a:p>
                <a:pPr algn="l" rtl="0">
                  <a:defRPr sz="1000"/>
                </a:pPr>
                <a:r>
                  <a:rPr lang="en-US" altLang="ja-JP" sz="1400" b="0" i="0" strike="noStrike">
                    <a:solidFill>
                      <a:srgbClr val="000000"/>
                    </a:solidFill>
                    <a:latin typeface="Cambria Math" panose="02040503050406030204" pitchFamily="18" charset="0"/>
                    <a:ea typeface="ＭＳ Ｐゴシック"/>
                  </a:rPr>
                  <a:t>𝑉=4/3</a:t>
                </a:r>
                <a:r>
                  <a:rPr lang="el-GR" altLang="ja-JP" sz="1400" b="0" i="0" strike="noStrike">
                    <a:solidFill>
                      <a:srgbClr val="000000"/>
                    </a:solidFill>
                    <a:latin typeface="Cambria Math" panose="02040503050406030204" pitchFamily="18" charset="0"/>
                    <a:ea typeface="ＭＳ Ｐゴシック"/>
                  </a:rPr>
                  <a:t> 𝜋</a:t>
                </a:r>
                <a:r>
                  <a:rPr lang="en-US" altLang="ja-JP" sz="1400" b="0" i="0" strike="noStrike">
                    <a:solidFill>
                      <a:srgbClr val="000000"/>
                    </a:solidFill>
                    <a:latin typeface="Cambria Math" panose="02040503050406030204" pitchFamily="18" charset="0"/>
                    <a:ea typeface="ＭＳ Ｐゴシック"/>
                  </a:rPr>
                  <a:t>𝑟^3</a:t>
                </a:r>
                <a:endParaRPr lang="en-US" altLang="ja-JP" sz="1100" b="0" i="0" strike="noStrike">
                  <a:solidFill>
                    <a:srgbClr val="000000"/>
                  </a:solidFill>
                  <a:latin typeface="ＭＳ Ｐゴシック"/>
                  <a:ea typeface="ＭＳ Ｐゴシック"/>
                </a:endParaRPr>
              </a:p>
              <a:p>
                <a:pPr algn="l" rtl="0">
                  <a:defRPr sz="1000"/>
                </a:pP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円周率は </a:t>
                </a:r>
                <a:r>
                  <a:rPr lang="en-US" altLang="ja-JP" sz="1100" b="0" i="0" strike="noStrike">
                    <a:solidFill>
                      <a:srgbClr val="000000"/>
                    </a:solidFill>
                    <a:latin typeface="ＭＳ Ｐゴシック"/>
                    <a:ea typeface="ＭＳ Ｐゴシック"/>
                  </a:rPr>
                  <a:t>PI() </a:t>
                </a:r>
                <a:r>
                  <a:rPr lang="ja-JP" altLang="en-US" sz="1100" b="0" i="0" strike="noStrike">
                    <a:solidFill>
                      <a:srgbClr val="000000"/>
                    </a:solidFill>
                    <a:latin typeface="ＭＳ Ｐゴシック"/>
                    <a:ea typeface="ＭＳ Ｐゴシック"/>
                  </a:rPr>
                  <a:t>関数で求められます。</a:t>
                </a:r>
                <a:endParaRPr lang="en-US" altLang="ja-JP" sz="11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Cambria Math" panose="02040503050406030204" pitchFamily="18" charset="0"/>
                    <a:ea typeface="ＭＳ Ｐゴシック"/>
                  </a:rPr>
                  <a:t>＝</a:t>
                </a:r>
                <a:r>
                  <a:rPr lang="en-US" altLang="ja-JP" sz="1400" b="0" i="0" strike="noStrike">
                    <a:solidFill>
                      <a:srgbClr val="000000"/>
                    </a:solidFill>
                    <a:latin typeface="Cambria Math" panose="02040503050406030204" pitchFamily="18" charset="0"/>
                    <a:ea typeface="Cambria Math" panose="02040503050406030204" pitchFamily="18" charset="0"/>
                  </a:rPr>
                  <a:t>PI( )</a:t>
                </a:r>
              </a:p>
              <a:p>
                <a:pPr algn="l" rtl="0">
                  <a:defRPr sz="1000"/>
                </a:pPr>
                <a:endParaRPr lang="en-US" altLang="ja-JP" sz="1100" b="0" i="0" strike="noStrike">
                  <a:solidFill>
                    <a:srgbClr val="000000"/>
                  </a:solidFill>
                  <a:latin typeface="ＭＳ Ｐゴシック"/>
                  <a:ea typeface="ＭＳ Ｐゴシック"/>
                </a:endParaRPr>
              </a:p>
              <a:p>
                <a:pPr algn="l" rtl="0">
                  <a:defRPr sz="1000"/>
                </a:pPr>
                <a:endParaRPr lang="en-US" altLang="ja-JP" sz="1100" b="0" i="0" strike="noStrike">
                  <a:solidFill>
                    <a:srgbClr val="000000"/>
                  </a:solidFill>
                  <a:latin typeface="ＭＳ Ｐゴシック"/>
                  <a:ea typeface="ＭＳ Ｐゴシック"/>
                </a:endParaRPr>
              </a:p>
              <a:p>
                <a:pPr algn="l" rtl="0">
                  <a:defRPr sz="1000"/>
                </a:pPr>
                <a:endParaRPr lang="en-US" altLang="ja-JP" sz="1100" b="0" i="0" strike="noStrike">
                  <a:solidFill>
                    <a:srgbClr val="000000"/>
                  </a:solidFill>
                  <a:latin typeface="ＭＳ Ｐゴシック"/>
                  <a:ea typeface="ＭＳ Ｐゴシック"/>
                </a:endParaRPr>
              </a:p>
              <a:p>
                <a:pPr algn="l" rtl="0">
                  <a:defRPr sz="1000"/>
                </a:pP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べき乗は </a:t>
                </a:r>
                <a:r>
                  <a:rPr lang="en-US" altLang="ja-JP" sz="1100" b="0" i="0" strike="noStrike">
                    <a:solidFill>
                      <a:srgbClr val="000000"/>
                    </a:solidFill>
                    <a:latin typeface="ＭＳ Ｐゴシック"/>
                    <a:ea typeface="ＭＳ Ｐゴシック"/>
                  </a:rPr>
                  <a:t>POWER() </a:t>
                </a:r>
                <a:r>
                  <a:rPr lang="ja-JP" altLang="en-US" sz="1100" b="0" i="0" strike="noStrike">
                    <a:solidFill>
                      <a:srgbClr val="000000"/>
                    </a:solidFill>
                    <a:latin typeface="ＭＳ Ｐゴシック"/>
                    <a:ea typeface="ＭＳ Ｐゴシック"/>
                  </a:rPr>
                  <a:t>関数で求められます。</a:t>
                </a:r>
                <a:endParaRPr lang="en-US" altLang="ja-JP" sz="1100" b="0" i="0" strike="noStrike">
                  <a:solidFill>
                    <a:srgbClr val="000000"/>
                  </a:solidFill>
                  <a:latin typeface="ＭＳ Ｐゴシック"/>
                  <a:ea typeface="ＭＳ Ｐゴシック"/>
                </a:endParaRPr>
              </a:p>
              <a:p>
                <a:pPr algn="ctr" rtl="0">
                  <a:defRPr sz="1000"/>
                </a:pPr>
                <a:r>
                  <a:rPr lang="en-US" altLang="ja-JP" sz="1400" b="0" i="0" strike="noStrike">
                    <a:solidFill>
                      <a:srgbClr val="000000"/>
                    </a:solidFill>
                    <a:latin typeface="Cambria Math" panose="02040503050406030204" pitchFamily="18" charset="0"/>
                    <a:ea typeface="Cambria Math" panose="02040503050406030204" pitchFamily="18" charset="0"/>
                  </a:rPr>
                  <a:t>=POWER( </a:t>
                </a:r>
                <a:r>
                  <a:rPr lang="ja-JP" altLang="en-US" sz="1400" b="0" i="0" strike="noStrike">
                    <a:solidFill>
                      <a:srgbClr val="000000"/>
                    </a:solidFill>
                    <a:latin typeface="Cambria Math" panose="02040503050406030204" pitchFamily="18" charset="0"/>
                    <a:ea typeface="ＭＳ ゴシック" panose="020B0609070205080204" pitchFamily="49" charset="-128"/>
                  </a:rPr>
                  <a:t>数値 </a:t>
                </a:r>
                <a:r>
                  <a:rPr lang="en-US" altLang="ja-JP" sz="1400" b="0" i="0" strike="noStrike">
                    <a:solidFill>
                      <a:srgbClr val="000000"/>
                    </a:solidFill>
                    <a:latin typeface="Cambria Math" panose="02040503050406030204" pitchFamily="18" charset="0"/>
                    <a:ea typeface="Cambria Math" panose="02040503050406030204" pitchFamily="18" charset="0"/>
                  </a:rPr>
                  <a:t>, </a:t>
                </a:r>
                <a:r>
                  <a:rPr lang="ja-JP" altLang="en-US" sz="1400" b="0" i="0" strike="noStrike">
                    <a:solidFill>
                      <a:srgbClr val="000000"/>
                    </a:solidFill>
                    <a:latin typeface="Cambria Math" panose="02040503050406030204" pitchFamily="18" charset="0"/>
                    <a:ea typeface="ＭＳ ゴシック" panose="020B0609070205080204" pitchFamily="49" charset="-128"/>
                  </a:rPr>
                  <a:t>指数 </a:t>
                </a:r>
                <a:r>
                  <a:rPr lang="en-US" altLang="ja-JP" sz="1400" b="0" i="0" strike="noStrike">
                    <a:solidFill>
                      <a:srgbClr val="000000"/>
                    </a:solidFill>
                    <a:latin typeface="Cambria Math" panose="02040503050406030204" pitchFamily="18" charset="0"/>
                    <a:ea typeface="Cambria Math" panose="02040503050406030204" pitchFamily="18" charset="0"/>
                  </a:rPr>
                  <a:t>)</a:t>
                </a:r>
              </a:p>
              <a:p>
                <a:pPr algn="l" rtl="0">
                  <a:defRPr sz="1000"/>
                </a:pPr>
                <a:endParaRPr lang="en-US" altLang="ja-JP" sz="1100" b="0" i="0" strike="noStrike">
                  <a:solidFill>
                    <a:srgbClr val="000000"/>
                  </a:solidFill>
                  <a:latin typeface="ＭＳ Ｐゴシック"/>
                  <a:ea typeface="ＭＳ Ｐゴシック"/>
                </a:endParaRPr>
              </a:p>
              <a:p>
                <a:pPr algn="l" rtl="0">
                  <a:defRPr sz="1000"/>
                </a:pPr>
                <a:endParaRPr lang="en-US" altLang="ja-JP" sz="1100" b="0" i="0" strike="noStrike">
                  <a:solidFill>
                    <a:srgbClr val="000000"/>
                  </a:solidFill>
                  <a:latin typeface="ＭＳ Ｐゴシック"/>
                  <a:ea typeface="ＭＳ Ｐゴシック"/>
                </a:endParaRPr>
              </a:p>
              <a:p>
                <a:pPr algn="l" rtl="0">
                  <a:defRPr sz="1000"/>
                </a:pPr>
                <a:endParaRPr lang="en-US" altLang="ja-JP" sz="1100" b="0" i="0" strike="noStrike">
                  <a:solidFill>
                    <a:srgbClr val="000000"/>
                  </a:solidFill>
                  <a:latin typeface="ＭＳ Ｐゴシック"/>
                  <a:ea typeface="ＭＳ Ｐゴシック"/>
                </a:endParaRPr>
              </a:p>
              <a:p>
                <a:pPr algn="l" rtl="0">
                  <a:defRPr sz="1000"/>
                </a:pP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mc:Fallback>
      </mc:AlternateContent>
      <xdr:pic>
        <xdr:nvPicPr>
          <xdr:cNvPr id="22" name="図 21">
            <a:extLst>
              <a:ext uri="{FF2B5EF4-FFF2-40B4-BE49-F238E27FC236}">
                <a16:creationId xmlns:a16="http://schemas.microsoft.com/office/drawing/2014/main" id="{00000000-0008-0000-0800-000016000000}"/>
              </a:ext>
            </a:extLst>
          </xdr:cNvPr>
          <xdr:cNvPicPr>
            <a:picLocks noChangeAspect="1"/>
          </xdr:cNvPicPr>
        </xdr:nvPicPr>
        <xdr:blipFill>
          <a:blip xmlns:r="http://schemas.openxmlformats.org/officeDocument/2006/relationships" r:embed="rId1"/>
          <a:stretch>
            <a:fillRect/>
          </a:stretch>
        </xdr:blipFill>
        <xdr:spPr>
          <a:xfrm>
            <a:off x="8203981" y="4634405"/>
            <a:ext cx="990476" cy="476190"/>
          </a:xfrm>
          <a:prstGeom prst="rect">
            <a:avLst/>
          </a:prstGeom>
        </xdr:spPr>
      </xdr:pic>
      <xdr:pic>
        <xdr:nvPicPr>
          <xdr:cNvPr id="24" name="図 23">
            <a:extLst>
              <a:ext uri="{FF2B5EF4-FFF2-40B4-BE49-F238E27FC236}">
                <a16:creationId xmlns:a16="http://schemas.microsoft.com/office/drawing/2014/main" id="{00000000-0008-0000-0800-000018000000}"/>
              </a:ext>
            </a:extLst>
          </xdr:cNvPr>
          <xdr:cNvPicPr>
            <a:picLocks noChangeAspect="1"/>
          </xdr:cNvPicPr>
        </xdr:nvPicPr>
        <xdr:blipFill>
          <a:blip xmlns:r="http://schemas.openxmlformats.org/officeDocument/2006/relationships" r:embed="rId2"/>
          <a:stretch>
            <a:fillRect/>
          </a:stretch>
        </xdr:blipFill>
        <xdr:spPr>
          <a:xfrm>
            <a:off x="7277100" y="5819775"/>
            <a:ext cx="3066667" cy="761905"/>
          </a:xfrm>
          <a:prstGeom prst="rect">
            <a:avLst/>
          </a:prstGeom>
        </xdr:spPr>
      </xdr:pic>
    </xdr:grpSp>
    <xdr:clientData/>
  </xdr:twoCellAnchor>
  <xdr:twoCellAnchor editAs="absolute">
    <xdr:from>
      <xdr:col>1</xdr:col>
      <xdr:colOff>0</xdr:colOff>
      <xdr:row>17</xdr:row>
      <xdr:rowOff>38100</xdr:rowOff>
    </xdr:from>
    <xdr:to>
      <xdr:col>6</xdr:col>
      <xdr:colOff>66067</xdr:colOff>
      <xdr:row>54</xdr:row>
      <xdr:rowOff>56355</xdr:rowOff>
    </xdr:to>
    <xdr:pic>
      <xdr:nvPicPr>
        <xdr:cNvPr id="26" name="図 25">
          <a:extLst>
            <a:ext uri="{FF2B5EF4-FFF2-40B4-BE49-F238E27FC236}">
              <a16:creationId xmlns:a16="http://schemas.microsoft.com/office/drawing/2014/main" id="{00000000-0008-0000-0800-00001A000000}"/>
            </a:ext>
          </a:extLst>
        </xdr:cNvPr>
        <xdr:cNvPicPr>
          <a:picLocks noChangeAspect="1"/>
        </xdr:cNvPicPr>
      </xdr:nvPicPr>
      <xdr:blipFill>
        <a:blip xmlns:r="http://schemas.openxmlformats.org/officeDocument/2006/relationships" r:embed="rId3"/>
        <a:stretch>
          <a:fillRect/>
        </a:stretch>
      </xdr:blipFill>
      <xdr:spPr>
        <a:xfrm>
          <a:off x="361950" y="8277225"/>
          <a:ext cx="4866667" cy="6361905"/>
        </a:xfrm>
        <a:prstGeom prst="rect">
          <a:avLst/>
        </a:prstGeom>
      </xdr:spPr>
    </xdr:pic>
    <xdr:clientData/>
  </xdr:twoCellAnchor>
  <xdr:twoCellAnchor editAs="absolute">
    <xdr:from>
      <xdr:col>1</xdr:col>
      <xdr:colOff>0</xdr:colOff>
      <xdr:row>14</xdr:row>
      <xdr:rowOff>152400</xdr:rowOff>
    </xdr:from>
    <xdr:to>
      <xdr:col>3</xdr:col>
      <xdr:colOff>95250</xdr:colOff>
      <xdr:row>16</xdr:row>
      <xdr:rowOff>161925</xdr:rowOff>
    </xdr:to>
    <xdr:sp macro="" textlink="">
      <xdr:nvSpPr>
        <xdr:cNvPr id="27" name="テキスト ボックス 26">
          <a:extLst>
            <a:ext uri="{FF2B5EF4-FFF2-40B4-BE49-F238E27FC236}">
              <a16:creationId xmlns:a16="http://schemas.microsoft.com/office/drawing/2014/main" id="{00000000-0008-0000-0800-00001B000000}"/>
            </a:ext>
          </a:extLst>
        </xdr:cNvPr>
        <xdr:cNvSpPr txBox="1"/>
      </xdr:nvSpPr>
      <xdr:spPr>
        <a:xfrm>
          <a:off x="361950" y="7877175"/>
          <a:ext cx="102870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解答例</a:t>
          </a:r>
        </a:p>
      </xdr:txBody>
    </xdr:sp>
    <xdr:clientData/>
  </xdr:twoCellAnchor>
  <xdr:twoCellAnchor editAs="absolute">
    <xdr:from>
      <xdr:col>8</xdr:col>
      <xdr:colOff>342900</xdr:colOff>
      <xdr:row>35</xdr:row>
      <xdr:rowOff>90364</xdr:rowOff>
    </xdr:from>
    <xdr:to>
      <xdr:col>16</xdr:col>
      <xdr:colOff>93075</xdr:colOff>
      <xdr:row>54</xdr:row>
      <xdr:rowOff>66318</xdr:rowOff>
    </xdr:to>
    <xdr:grpSp>
      <xdr:nvGrpSpPr>
        <xdr:cNvPr id="40" name="グループ化 39">
          <a:extLst>
            <a:ext uri="{FF2B5EF4-FFF2-40B4-BE49-F238E27FC236}">
              <a16:creationId xmlns:a16="http://schemas.microsoft.com/office/drawing/2014/main" id="{00000000-0008-0000-0800-000028000000}"/>
            </a:ext>
          </a:extLst>
        </xdr:cNvPr>
        <xdr:cNvGrpSpPr/>
      </xdr:nvGrpSpPr>
      <xdr:grpSpPr>
        <a:xfrm>
          <a:off x="6877050" y="11415589"/>
          <a:ext cx="5236575" cy="3233504"/>
          <a:chOff x="6915150" y="11244139"/>
          <a:chExt cx="5236575" cy="3233504"/>
        </a:xfrm>
      </xdr:grpSpPr>
      <xdr:pic>
        <xdr:nvPicPr>
          <xdr:cNvPr id="6" name="図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4"/>
          <a:stretch>
            <a:fillRect/>
          </a:stretch>
        </xdr:blipFill>
        <xdr:spPr>
          <a:xfrm>
            <a:off x="6915150" y="11620500"/>
            <a:ext cx="4704762" cy="2857143"/>
          </a:xfrm>
          <a:prstGeom prst="rect">
            <a:avLst/>
          </a:prstGeom>
        </xdr:spPr>
      </xdr:pic>
      <xdr:sp macro="" textlink="">
        <xdr:nvSpPr>
          <xdr:cNvPr id="33" name="正方形/長方形 32">
            <a:extLst>
              <a:ext uri="{FF2B5EF4-FFF2-40B4-BE49-F238E27FC236}">
                <a16:creationId xmlns:a16="http://schemas.microsoft.com/office/drawing/2014/main" id="{00000000-0008-0000-0800-000021000000}"/>
              </a:ext>
            </a:extLst>
          </xdr:cNvPr>
          <xdr:cNvSpPr/>
        </xdr:nvSpPr>
        <xdr:spPr>
          <a:xfrm>
            <a:off x="8391525" y="11753851"/>
            <a:ext cx="161925" cy="152399"/>
          </a:xfrm>
          <a:prstGeom prst="rect">
            <a:avLst/>
          </a:prstGeom>
          <a:solidFill>
            <a:srgbClr val="0066FF">
              <a:alpha val="5411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34" name="直線矢印コネクタ 33">
            <a:extLst>
              <a:ext uri="{FF2B5EF4-FFF2-40B4-BE49-F238E27FC236}">
                <a16:creationId xmlns:a16="http://schemas.microsoft.com/office/drawing/2014/main" id="{00000000-0008-0000-0800-000022000000}"/>
              </a:ext>
            </a:extLst>
          </xdr:cNvPr>
          <xdr:cNvCxnSpPr/>
        </xdr:nvCxnSpPr>
        <xdr:spPr>
          <a:xfrm>
            <a:off x="8524876" y="11982451"/>
            <a:ext cx="352424" cy="552449"/>
          </a:xfrm>
          <a:prstGeom prst="straightConnector1">
            <a:avLst/>
          </a:prstGeom>
          <a:ln w="38100">
            <a:solidFill>
              <a:srgbClr val="FF0000"/>
            </a:solidFill>
            <a:tailEnd type="arrow"/>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sp macro="" textlink="">
        <xdr:nvSpPr>
          <xdr:cNvPr id="35" name="角丸四角形 16">
            <a:extLst>
              <a:ext uri="{FF2B5EF4-FFF2-40B4-BE49-F238E27FC236}">
                <a16:creationId xmlns:a16="http://schemas.microsoft.com/office/drawing/2014/main" id="{00000000-0008-0000-0800-000023000000}"/>
              </a:ext>
            </a:extLst>
          </xdr:cNvPr>
          <xdr:cNvSpPr/>
        </xdr:nvSpPr>
        <xdr:spPr>
          <a:xfrm>
            <a:off x="8305800" y="11244139"/>
            <a:ext cx="3845925" cy="305048"/>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none" rtlCol="0" anchor="ctr">
            <a:spAutoFit/>
          </a:bodyPr>
          <a:lstStyle/>
          <a:p>
            <a:pPr algn="l"/>
            <a:r>
              <a:rPr kumimoji="1" lang="en-US" altLang="ja-JP" sz="1100"/>
              <a:t>PI </a:t>
            </a:r>
            <a:r>
              <a:rPr kumimoji="1" lang="ja-JP" altLang="en-US" sz="1100"/>
              <a:t>部分をクリックすると、</a:t>
            </a:r>
            <a:r>
              <a:rPr kumimoji="1" lang="en-US" altLang="ja-JP" sz="1100"/>
              <a:t>PI() </a:t>
            </a:r>
            <a:r>
              <a:rPr kumimoji="1" lang="ja-JP" altLang="en-US" sz="1100"/>
              <a:t>関数の説明を見ることができる。</a:t>
            </a:r>
          </a:p>
        </xdr:txBody>
      </xdr:sp>
    </xdr:grpSp>
    <xdr:clientData/>
  </xdr:twoCellAnchor>
  <xdr:twoCellAnchor editAs="absolute">
    <xdr:from>
      <xdr:col>8</xdr:col>
      <xdr:colOff>390525</xdr:colOff>
      <xdr:row>55</xdr:row>
      <xdr:rowOff>80839</xdr:rowOff>
    </xdr:from>
    <xdr:to>
      <xdr:col>15</xdr:col>
      <xdr:colOff>614320</xdr:colOff>
      <xdr:row>74</xdr:row>
      <xdr:rowOff>161493</xdr:rowOff>
    </xdr:to>
    <xdr:grpSp>
      <xdr:nvGrpSpPr>
        <xdr:cNvPr id="41" name="グループ化 40">
          <a:extLst>
            <a:ext uri="{FF2B5EF4-FFF2-40B4-BE49-F238E27FC236}">
              <a16:creationId xmlns:a16="http://schemas.microsoft.com/office/drawing/2014/main" id="{00000000-0008-0000-0800-000029000000}"/>
            </a:ext>
          </a:extLst>
        </xdr:cNvPr>
        <xdr:cNvGrpSpPr/>
      </xdr:nvGrpSpPr>
      <xdr:grpSpPr>
        <a:xfrm>
          <a:off x="6924675" y="14835064"/>
          <a:ext cx="5024395" cy="3338204"/>
          <a:chOff x="6934200" y="14615989"/>
          <a:chExt cx="5024395" cy="3338204"/>
        </a:xfrm>
      </xdr:grpSpPr>
      <xdr:pic>
        <xdr:nvPicPr>
          <xdr:cNvPr id="18" name="図 17">
            <a:extLst>
              <a:ext uri="{FF2B5EF4-FFF2-40B4-BE49-F238E27FC236}">
                <a16:creationId xmlns:a16="http://schemas.microsoft.com/office/drawing/2014/main" id="{00000000-0008-0000-0800-000012000000}"/>
              </a:ext>
            </a:extLst>
          </xdr:cNvPr>
          <xdr:cNvPicPr>
            <a:picLocks noChangeAspect="1"/>
          </xdr:cNvPicPr>
        </xdr:nvPicPr>
        <xdr:blipFill>
          <a:blip xmlns:r="http://schemas.openxmlformats.org/officeDocument/2006/relationships" r:embed="rId5"/>
          <a:stretch>
            <a:fillRect/>
          </a:stretch>
        </xdr:blipFill>
        <xdr:spPr>
          <a:xfrm>
            <a:off x="6934200" y="14973300"/>
            <a:ext cx="4820342" cy="2980893"/>
          </a:xfrm>
          <a:prstGeom prst="rect">
            <a:avLst/>
          </a:prstGeom>
        </xdr:spPr>
      </xdr:pic>
      <xdr:sp macro="" textlink="">
        <xdr:nvSpPr>
          <xdr:cNvPr id="36" name="正方形/長方形 35">
            <a:extLst>
              <a:ext uri="{FF2B5EF4-FFF2-40B4-BE49-F238E27FC236}">
                <a16:creationId xmlns:a16="http://schemas.microsoft.com/office/drawing/2014/main" id="{00000000-0008-0000-0800-000024000000}"/>
              </a:ext>
            </a:extLst>
          </xdr:cNvPr>
          <xdr:cNvSpPr/>
        </xdr:nvSpPr>
        <xdr:spPr>
          <a:xfrm>
            <a:off x="8515350" y="15068551"/>
            <a:ext cx="485775" cy="152399"/>
          </a:xfrm>
          <a:prstGeom prst="rect">
            <a:avLst/>
          </a:prstGeom>
          <a:solidFill>
            <a:srgbClr val="0066FF">
              <a:alpha val="5411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7" name="角丸四角形 16">
            <a:extLst>
              <a:ext uri="{FF2B5EF4-FFF2-40B4-BE49-F238E27FC236}">
                <a16:creationId xmlns:a16="http://schemas.microsoft.com/office/drawing/2014/main" id="{00000000-0008-0000-0800-000025000000}"/>
              </a:ext>
            </a:extLst>
          </xdr:cNvPr>
          <xdr:cNvSpPr/>
        </xdr:nvSpPr>
        <xdr:spPr>
          <a:xfrm>
            <a:off x="8305800" y="14615989"/>
            <a:ext cx="3652795" cy="305048"/>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none" rtlCol="0" anchor="ctr">
            <a:spAutoFit/>
          </a:bodyPr>
          <a:lstStyle/>
          <a:p>
            <a:pPr algn="l"/>
            <a:r>
              <a:rPr kumimoji="1" lang="en-US" altLang="ja-JP" sz="1100"/>
              <a:t>POWER </a:t>
            </a:r>
            <a:r>
              <a:rPr kumimoji="1" lang="ja-JP" altLang="en-US" sz="1100"/>
              <a:t>部分をクリックすると、</a:t>
            </a:r>
            <a:r>
              <a:rPr kumimoji="1" lang="en-US" altLang="ja-JP" sz="1100"/>
              <a:t>POWER() </a:t>
            </a:r>
            <a:r>
              <a:rPr kumimoji="1" lang="ja-JP" altLang="en-US" sz="1100"/>
              <a:t>関数を編集できる。</a:t>
            </a:r>
          </a:p>
        </xdr:txBody>
      </xdr:sp>
      <xdr:cxnSp macro="">
        <xdr:nvCxnSpPr>
          <xdr:cNvPr id="38" name="直線矢印コネクタ 37">
            <a:extLst>
              <a:ext uri="{FF2B5EF4-FFF2-40B4-BE49-F238E27FC236}">
                <a16:creationId xmlns:a16="http://schemas.microsoft.com/office/drawing/2014/main" id="{00000000-0008-0000-0800-000026000000}"/>
              </a:ext>
            </a:extLst>
          </xdr:cNvPr>
          <xdr:cNvCxnSpPr/>
        </xdr:nvCxnSpPr>
        <xdr:spPr>
          <a:xfrm flipH="1">
            <a:off x="8705850" y="15259051"/>
            <a:ext cx="38101" cy="628649"/>
          </a:xfrm>
          <a:prstGeom prst="straightConnector1">
            <a:avLst/>
          </a:prstGeom>
          <a:ln w="38100">
            <a:solidFill>
              <a:srgbClr val="FF0000"/>
            </a:solidFill>
            <a:tailEnd type="arrow"/>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8</xdr:col>
      <xdr:colOff>133350</xdr:colOff>
      <xdr:row>14</xdr:row>
      <xdr:rowOff>95250</xdr:rowOff>
    </xdr:from>
    <xdr:to>
      <xdr:col>15</xdr:col>
      <xdr:colOff>650229</xdr:colOff>
      <xdr:row>30</xdr:row>
      <xdr:rowOff>161116</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6667500" y="7820025"/>
          <a:ext cx="5317479" cy="2809066"/>
          <a:chOff x="6667500" y="7820025"/>
          <a:chExt cx="5317479" cy="2809066"/>
        </a:xfrm>
      </xdr:grpSpPr>
      <xdr:pic>
        <xdr:nvPicPr>
          <xdr:cNvPr id="3" name="図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6"/>
          <a:stretch>
            <a:fillRect/>
          </a:stretch>
        </xdr:blipFill>
        <xdr:spPr>
          <a:xfrm>
            <a:off x="6667500" y="7820025"/>
            <a:ext cx="5057775" cy="2809066"/>
          </a:xfrm>
          <a:prstGeom prst="rect">
            <a:avLst/>
          </a:prstGeom>
        </xdr:spPr>
      </xdr:pic>
      <xdr:sp macro="" textlink="">
        <xdr:nvSpPr>
          <xdr:cNvPr id="29" name="角丸四角形 7">
            <a:extLst>
              <a:ext uri="{FF2B5EF4-FFF2-40B4-BE49-F238E27FC236}">
                <a16:creationId xmlns:a16="http://schemas.microsoft.com/office/drawing/2014/main" id="{00000000-0008-0000-0800-00001D000000}"/>
              </a:ext>
            </a:extLst>
          </xdr:cNvPr>
          <xdr:cNvSpPr/>
        </xdr:nvSpPr>
        <xdr:spPr>
          <a:xfrm>
            <a:off x="6677026" y="7896227"/>
            <a:ext cx="857250" cy="295274"/>
          </a:xfrm>
          <a:prstGeom prst="roundRect">
            <a:avLst>
              <a:gd name="adj" fmla="val 10569"/>
            </a:avLst>
          </a:prstGeom>
          <a:noFill/>
          <a:ln w="38100">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0" name="四角形吹き出し 8">
            <a:extLst>
              <a:ext uri="{FF2B5EF4-FFF2-40B4-BE49-F238E27FC236}">
                <a16:creationId xmlns:a16="http://schemas.microsoft.com/office/drawing/2014/main" id="{00000000-0008-0000-0800-00001E000000}"/>
              </a:ext>
            </a:extLst>
          </xdr:cNvPr>
          <xdr:cNvSpPr/>
        </xdr:nvSpPr>
        <xdr:spPr>
          <a:xfrm>
            <a:off x="8542591" y="8682292"/>
            <a:ext cx="945643" cy="275717"/>
          </a:xfrm>
          <a:prstGeom prst="wedgeRectCallout">
            <a:avLst>
              <a:gd name="adj1" fmla="val -146963"/>
              <a:gd name="adj2" fmla="val -230681"/>
            </a:avLst>
          </a:prstGeom>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wrap="none" rtlCol="0" anchor="ctr">
            <a:noAutofit/>
          </a:bodyPr>
          <a:lstStyle/>
          <a:p>
            <a:pPr algn="ctr"/>
            <a:r>
              <a:rPr kumimoji="1" lang="ja-JP" altLang="en-US" sz="1100"/>
              <a:t>名前ボックス</a:t>
            </a:r>
          </a:p>
        </xdr:txBody>
      </xdr:sp>
      <xdr:sp macro="" textlink="">
        <xdr:nvSpPr>
          <xdr:cNvPr id="42" name="四角形吹き出し 8">
            <a:extLst>
              <a:ext uri="{FF2B5EF4-FFF2-40B4-BE49-F238E27FC236}">
                <a16:creationId xmlns:a16="http://schemas.microsoft.com/office/drawing/2014/main" id="{00000000-0008-0000-0800-00002A000000}"/>
              </a:ext>
            </a:extLst>
          </xdr:cNvPr>
          <xdr:cNvSpPr/>
        </xdr:nvSpPr>
        <xdr:spPr>
          <a:xfrm>
            <a:off x="10391914" y="8667750"/>
            <a:ext cx="1593065" cy="275717"/>
          </a:xfrm>
          <a:prstGeom prst="wedgeRectCallout">
            <a:avLst>
              <a:gd name="adj1" fmla="val -102120"/>
              <a:gd name="adj2" fmla="val -251409"/>
            </a:avLst>
          </a:prstGeom>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wrap="none" rtlCol="0" anchor="ctr">
            <a:spAutoFit/>
          </a:bodyPr>
          <a:lstStyle/>
          <a:p>
            <a:pPr algn="ctr"/>
            <a:r>
              <a:rPr kumimoji="1" lang="ja-JP" altLang="en-US" sz="1100"/>
              <a:t>関数が新しく挿入される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png"/><Relationship Id="rId3" Type="http://schemas.openxmlformats.org/officeDocument/2006/relationships/vmlDrawing" Target="../drawings/vmlDrawing1.vml"/><Relationship Id="rId7" Type="http://schemas.openxmlformats.org/officeDocument/2006/relationships/image" Target="../media/image2.png"/><Relationship Id="rId12" Type="http://schemas.openxmlformats.org/officeDocument/2006/relationships/oleObject" Target="../embeddings/oleObject5.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11" Type="http://schemas.openxmlformats.org/officeDocument/2006/relationships/image" Target="../media/image4.png"/><Relationship Id="rId5" Type="http://schemas.openxmlformats.org/officeDocument/2006/relationships/image" Target="../media/image1.png"/><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png"/></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1"/>
  <sheetViews>
    <sheetView tabSelected="1" zoomScaleNormal="100" workbookViewId="0">
      <selection sqref="A1:G1"/>
    </sheetView>
  </sheetViews>
  <sheetFormatPr defaultRowHeight="13.5" x14ac:dyDescent="0.15"/>
  <cols>
    <col min="1" max="1" width="4.375" style="141" customWidth="1"/>
    <col min="2" max="2" width="13" style="141" customWidth="1"/>
    <col min="3" max="3" width="9" style="141"/>
    <col min="4" max="4" width="19.25" style="141" customWidth="1"/>
    <col min="5" max="5" width="7.75" style="141" customWidth="1"/>
    <col min="6" max="6" width="9.75" style="141" bestFit="1" customWidth="1"/>
    <col min="7" max="7" width="11.375" style="141" customWidth="1"/>
    <col min="8" max="8" width="21.5" style="141" bestFit="1" customWidth="1"/>
    <col min="9" max="16384" width="9" style="141"/>
  </cols>
  <sheetData>
    <row r="1" spans="1:7" s="124" customFormat="1" ht="21" x14ac:dyDescent="0.15">
      <c r="A1" s="167" t="s">
        <v>321</v>
      </c>
      <c r="B1" s="167"/>
      <c r="C1" s="167"/>
      <c r="D1" s="167"/>
      <c r="E1" s="167"/>
      <c r="F1" s="167"/>
      <c r="G1" s="167"/>
    </row>
    <row r="2" spans="1:7" customFormat="1" x14ac:dyDescent="0.15"/>
    <row r="3" spans="1:7" s="158" customFormat="1" x14ac:dyDescent="0.15">
      <c r="B3" s="158" t="s">
        <v>322</v>
      </c>
    </row>
    <row r="4" spans="1:7" customFormat="1" ht="91.5" customHeight="1" x14ac:dyDescent="0.15"/>
    <row r="5" spans="1:7" customFormat="1" x14ac:dyDescent="0.15">
      <c r="B5" t="s">
        <v>323</v>
      </c>
    </row>
    <row r="6" spans="1:7" customFormat="1" x14ac:dyDescent="0.15">
      <c r="B6" t="s">
        <v>326</v>
      </c>
    </row>
    <row r="7" spans="1:7" customFormat="1" x14ac:dyDescent="0.15"/>
    <row r="8" spans="1:7" customFormat="1" x14ac:dyDescent="0.15">
      <c r="B8" s="123"/>
      <c r="C8" s="123"/>
    </row>
    <row r="9" spans="1:7" customFormat="1" x14ac:dyDescent="0.15">
      <c r="B9" s="11"/>
      <c r="C9" s="11"/>
    </row>
    <row r="10" spans="1:7" customFormat="1" x14ac:dyDescent="0.15">
      <c r="B10" s="11"/>
      <c r="C10" s="11"/>
      <c r="E10" t="s">
        <v>325</v>
      </c>
    </row>
    <row r="11" spans="1:7" customFormat="1" x14ac:dyDescent="0.15">
      <c r="B11" s="11"/>
      <c r="C11" s="11"/>
    </row>
    <row r="12" spans="1:7" customFormat="1" x14ac:dyDescent="0.15">
      <c r="B12" s="11"/>
      <c r="C12" s="11"/>
      <c r="E12" t="s">
        <v>324</v>
      </c>
    </row>
    <row r="13" spans="1:7" customFormat="1" x14ac:dyDescent="0.15"/>
    <row r="14" spans="1:7" customFormat="1" x14ac:dyDescent="0.15"/>
    <row r="15" spans="1:7" s="158" customFormat="1" x14ac:dyDescent="0.15">
      <c r="B15" s="158" t="s">
        <v>327</v>
      </c>
    </row>
    <row r="16" spans="1:7" customFormat="1" ht="81.75" customHeight="1" x14ac:dyDescent="0.15"/>
    <row r="17" spans="2:5" customFormat="1" x14ac:dyDescent="0.15">
      <c r="B17" t="s">
        <v>328</v>
      </c>
    </row>
    <row r="18" spans="2:5" customFormat="1" x14ac:dyDescent="0.15"/>
    <row r="19" spans="2:5" customFormat="1" x14ac:dyDescent="0.15"/>
    <row r="20" spans="2:5" customFormat="1" x14ac:dyDescent="0.15">
      <c r="B20" t="s">
        <v>331</v>
      </c>
    </row>
    <row r="21" spans="2:5" customFormat="1" ht="14.25" thickBot="1" x14ac:dyDescent="0.2"/>
    <row r="22" spans="2:5" customFormat="1" ht="15" thickTop="1" thickBot="1" x14ac:dyDescent="0.2">
      <c r="B22" s="110" t="s">
        <v>302</v>
      </c>
      <c r="D22" s="164" t="s">
        <v>302</v>
      </c>
    </row>
    <row r="23" spans="2:5" customFormat="1" ht="15" thickTop="1" thickBot="1" x14ac:dyDescent="0.2">
      <c r="B23" s="110"/>
      <c r="D23" s="165"/>
    </row>
    <row r="24" spans="2:5" customFormat="1" ht="15" thickTop="1" thickBot="1" x14ac:dyDescent="0.2">
      <c r="B24" s="110"/>
      <c r="D24" s="165"/>
    </row>
    <row r="25" spans="2:5" customFormat="1" ht="15" thickTop="1" thickBot="1" x14ac:dyDescent="0.2">
      <c r="B25" s="110"/>
      <c r="D25" s="165"/>
    </row>
    <row r="26" spans="2:5" customFormat="1" ht="15" thickTop="1" thickBot="1" x14ac:dyDescent="0.2">
      <c r="B26" s="110"/>
      <c r="D26" s="165"/>
    </row>
    <row r="27" spans="2:5" customFormat="1" ht="15" thickTop="1" thickBot="1" x14ac:dyDescent="0.2">
      <c r="B27" s="110"/>
      <c r="D27" s="166"/>
    </row>
    <row r="28" spans="2:5" customFormat="1" ht="14.25" thickTop="1" x14ac:dyDescent="0.15">
      <c r="B28" s="127"/>
      <c r="D28" s="128"/>
    </row>
    <row r="29" spans="2:5" customFormat="1" x14ac:dyDescent="0.15"/>
    <row r="30" spans="2:5" customFormat="1" x14ac:dyDescent="0.15">
      <c r="B30" t="s">
        <v>372</v>
      </c>
    </row>
    <row r="31" spans="2:5" customFormat="1" x14ac:dyDescent="0.15"/>
    <row r="32" spans="2:5" customFormat="1" x14ac:dyDescent="0.15">
      <c r="E32" s="132" t="s">
        <v>374</v>
      </c>
    </row>
    <row r="33" spans="2:6" customFormat="1" x14ac:dyDescent="0.15">
      <c r="B33" s="160" t="s">
        <v>373</v>
      </c>
      <c r="C33" s="159"/>
      <c r="E33" s="168" t="s">
        <v>373</v>
      </c>
      <c r="F33" s="169"/>
    </row>
    <row r="34" spans="2:6" customFormat="1" x14ac:dyDescent="0.15">
      <c r="B34" s="159"/>
      <c r="C34" s="159"/>
      <c r="E34" s="170"/>
      <c r="F34" s="171"/>
    </row>
    <row r="35" spans="2:6" customFormat="1" x14ac:dyDescent="0.15">
      <c r="B35" s="159"/>
      <c r="C35" s="159"/>
      <c r="E35" s="170"/>
      <c r="F35" s="171"/>
    </row>
    <row r="36" spans="2:6" customFormat="1" x14ac:dyDescent="0.15">
      <c r="B36" s="159"/>
      <c r="C36" s="159"/>
      <c r="E36" s="170"/>
      <c r="F36" s="171"/>
    </row>
    <row r="37" spans="2:6" customFormat="1" x14ac:dyDescent="0.15">
      <c r="B37" s="159"/>
      <c r="C37" s="159"/>
      <c r="E37" s="170"/>
      <c r="F37" s="171"/>
    </row>
    <row r="38" spans="2:6" customFormat="1" x14ac:dyDescent="0.15">
      <c r="B38" s="159"/>
      <c r="C38" s="159"/>
      <c r="E38" s="172"/>
      <c r="F38" s="173"/>
    </row>
    <row r="39" spans="2:6" customFormat="1" x14ac:dyDescent="0.15"/>
    <row r="40" spans="2:6" customFormat="1" x14ac:dyDescent="0.15"/>
    <row r="41" spans="2:6" customFormat="1" x14ac:dyDescent="0.15">
      <c r="B41" t="s">
        <v>330</v>
      </c>
    </row>
    <row r="42" spans="2:6" customFormat="1" x14ac:dyDescent="0.15"/>
    <row r="43" spans="2:6" customFormat="1" ht="42" x14ac:dyDescent="0.15">
      <c r="B43" s="129" t="s">
        <v>329</v>
      </c>
      <c r="D43" s="143" t="s">
        <v>329</v>
      </c>
      <c r="F43" s="142" t="s">
        <v>329</v>
      </c>
    </row>
    <row r="44" spans="2:6" customFormat="1" x14ac:dyDescent="0.15"/>
    <row r="45" spans="2:6" customFormat="1" x14ac:dyDescent="0.15"/>
    <row r="46" spans="2:6" customFormat="1" x14ac:dyDescent="0.15"/>
    <row r="47" spans="2:6" s="158" customFormat="1" x14ac:dyDescent="0.15">
      <c r="B47" s="158" t="s">
        <v>314</v>
      </c>
    </row>
    <row r="48" spans="2:6" customFormat="1" ht="98.25" customHeight="1" x14ac:dyDescent="0.15"/>
    <row r="49" spans="2:6" customFormat="1" x14ac:dyDescent="0.15">
      <c r="B49" t="s">
        <v>335</v>
      </c>
    </row>
    <row r="50" spans="2:6" customFormat="1" x14ac:dyDescent="0.15"/>
    <row r="51" spans="2:6" customFormat="1" x14ac:dyDescent="0.15"/>
    <row r="52" spans="2:6" customFormat="1" x14ac:dyDescent="0.15">
      <c r="B52" t="s">
        <v>303</v>
      </c>
    </row>
    <row r="53" spans="2:6" customFormat="1" ht="18.75" x14ac:dyDescent="0.15">
      <c r="B53" s="102">
        <v>1200</v>
      </c>
      <c r="C53" s="109" t="s">
        <v>307</v>
      </c>
      <c r="D53" s="103">
        <v>1200</v>
      </c>
      <c r="F53" t="s">
        <v>375</v>
      </c>
    </row>
    <row r="54" spans="2:6" customFormat="1" x14ac:dyDescent="0.15"/>
    <row r="55" spans="2:6" customFormat="1" x14ac:dyDescent="0.15"/>
    <row r="56" spans="2:6" customFormat="1" x14ac:dyDescent="0.15">
      <c r="B56" t="s">
        <v>304</v>
      </c>
    </row>
    <row r="57" spans="2:6" customFormat="1" ht="18.75" x14ac:dyDescent="0.15">
      <c r="B57" s="102">
        <v>0.25</v>
      </c>
      <c r="C57" s="109" t="s">
        <v>307</v>
      </c>
      <c r="D57" s="104">
        <v>0.25</v>
      </c>
      <c r="F57" t="s">
        <v>376</v>
      </c>
    </row>
    <row r="58" spans="2:6" customFormat="1" x14ac:dyDescent="0.15"/>
    <row r="59" spans="2:6" customFormat="1" x14ac:dyDescent="0.15"/>
    <row r="60" spans="2:6" customFormat="1" x14ac:dyDescent="0.15">
      <c r="B60" t="s">
        <v>305</v>
      </c>
    </row>
    <row r="61" spans="2:6" customFormat="1" ht="18.75" x14ac:dyDescent="0.15">
      <c r="B61" s="102">
        <v>15000</v>
      </c>
      <c r="C61" s="109" t="s">
        <v>307</v>
      </c>
      <c r="D61" s="105">
        <v>15000</v>
      </c>
      <c r="F61" t="s">
        <v>332</v>
      </c>
    </row>
    <row r="62" spans="2:6" customFormat="1" x14ac:dyDescent="0.15">
      <c r="F62" t="s">
        <v>333</v>
      </c>
    </row>
    <row r="63" spans="2:6" customFormat="1" x14ac:dyDescent="0.15"/>
    <row r="64" spans="2:6" customFormat="1" ht="27" x14ac:dyDescent="0.15">
      <c r="B64" s="115" t="s">
        <v>310</v>
      </c>
    </row>
    <row r="65" spans="2:7" customFormat="1" ht="18.75" x14ac:dyDescent="0.15">
      <c r="B65" s="102">
        <f>PI()</f>
        <v>3.1415926535897931</v>
      </c>
      <c r="C65" s="109" t="s">
        <v>307</v>
      </c>
      <c r="D65" s="106">
        <f>PI()</f>
        <v>3.1415926535897931</v>
      </c>
      <c r="F65" t="s">
        <v>336</v>
      </c>
    </row>
    <row r="66" spans="2:7" customFormat="1" ht="18.75" x14ac:dyDescent="0.15">
      <c r="D66" s="107">
        <f>PI()</f>
        <v>3.1415926535897931</v>
      </c>
      <c r="F66" t="s">
        <v>337</v>
      </c>
    </row>
    <row r="67" spans="2:7" customFormat="1" x14ac:dyDescent="0.15"/>
    <row r="68" spans="2:7" customFormat="1" x14ac:dyDescent="0.15"/>
    <row r="69" spans="2:7" customFormat="1" x14ac:dyDescent="0.15">
      <c r="B69" s="125" t="s">
        <v>319</v>
      </c>
      <c r="C69" s="125"/>
      <c r="D69" s="125"/>
      <c r="E69" s="125"/>
      <c r="F69" s="125"/>
      <c r="G69" s="125"/>
    </row>
    <row r="70" spans="2:7" customFormat="1" x14ac:dyDescent="0.15">
      <c r="B70" s="125" t="s">
        <v>320</v>
      </c>
      <c r="C70" s="125"/>
      <c r="D70" s="125"/>
      <c r="E70" s="125"/>
      <c r="F70" s="125"/>
      <c r="G70" s="125"/>
    </row>
    <row r="71" spans="2:7" customFormat="1" ht="91.5" customHeight="1" x14ac:dyDescent="0.15"/>
    <row r="72" spans="2:7" customFormat="1" x14ac:dyDescent="0.15">
      <c r="B72" t="s">
        <v>306</v>
      </c>
    </row>
    <row r="73" spans="2:7" customFormat="1" ht="18.75" x14ac:dyDescent="0.15">
      <c r="B73" s="108">
        <f ca="1">TODAY()</f>
        <v>44520</v>
      </c>
      <c r="C73" s="109" t="s">
        <v>307</v>
      </c>
      <c r="D73" s="119">
        <f ca="1">TODAY()</f>
        <v>44520</v>
      </c>
      <c r="F73" t="s">
        <v>371</v>
      </c>
    </row>
    <row r="74" spans="2:7" customFormat="1" ht="14.25" x14ac:dyDescent="0.15">
      <c r="D74" s="120">
        <f ca="1">TODAY()</f>
        <v>44520</v>
      </c>
    </row>
    <row r="75" spans="2:7" customFormat="1" x14ac:dyDescent="0.15">
      <c r="D75" s="101"/>
    </row>
    <row r="76" spans="2:7" customFormat="1" ht="18.75" x14ac:dyDescent="0.15">
      <c r="B76" s="126">
        <f ca="1">NOW()</f>
        <v>44520.839636689816</v>
      </c>
      <c r="C76" s="109" t="s">
        <v>307</v>
      </c>
      <c r="D76" s="145">
        <f ca="1">NOW()</f>
        <v>44520.839636689816</v>
      </c>
    </row>
    <row r="77" spans="2:7" customFormat="1" ht="14.25" x14ac:dyDescent="0.15">
      <c r="D77" s="146">
        <f ca="1">NOW()</f>
        <v>44520.839636689816</v>
      </c>
    </row>
    <row r="78" spans="2:7" customFormat="1" x14ac:dyDescent="0.15"/>
    <row r="79" spans="2:7" s="158" customFormat="1" x14ac:dyDescent="0.15">
      <c r="B79" s="158" t="s">
        <v>370</v>
      </c>
    </row>
    <row r="80" spans="2:7" customFormat="1" x14ac:dyDescent="0.15"/>
    <row r="81" spans="1:10" customFormat="1" ht="72" customHeight="1" x14ac:dyDescent="0.15">
      <c r="B81" s="144"/>
      <c r="J81" s="161"/>
    </row>
    <row r="82" spans="1:10" customFormat="1" x14ac:dyDescent="0.15"/>
    <row r="83" spans="1:10" customFormat="1" x14ac:dyDescent="0.15">
      <c r="B83" s="125" t="s">
        <v>369</v>
      </c>
    </row>
    <row r="84" spans="1:10" customFormat="1" x14ac:dyDescent="0.15">
      <c r="B84" s="125"/>
    </row>
    <row r="85" spans="1:10" customFormat="1" x14ac:dyDescent="0.15">
      <c r="B85" t="s">
        <v>389</v>
      </c>
    </row>
    <row r="86" spans="1:10" customFormat="1" x14ac:dyDescent="0.15">
      <c r="B86" t="s">
        <v>388</v>
      </c>
    </row>
    <row r="87" spans="1:10" customFormat="1" x14ac:dyDescent="0.15">
      <c r="B87" t="s">
        <v>390</v>
      </c>
    </row>
    <row r="88" spans="1:10" customFormat="1" x14ac:dyDescent="0.15"/>
    <row r="89" spans="1:10" s="124" customFormat="1" ht="21" x14ac:dyDescent="0.15">
      <c r="A89" s="167" t="s">
        <v>334</v>
      </c>
      <c r="B89" s="167"/>
      <c r="C89" s="167"/>
      <c r="D89" s="167"/>
      <c r="E89" s="167"/>
      <c r="F89" s="167"/>
      <c r="G89" s="167"/>
    </row>
    <row r="90" spans="1:10" customFormat="1" x14ac:dyDescent="0.15"/>
    <row r="91" spans="1:10" s="158" customFormat="1" x14ac:dyDescent="0.15">
      <c r="B91" s="158" t="s">
        <v>338</v>
      </c>
    </row>
    <row r="92" spans="1:10" customFormat="1" x14ac:dyDescent="0.15"/>
    <row r="93" spans="1:10" customFormat="1" x14ac:dyDescent="0.15">
      <c r="B93" s="147" t="s">
        <v>341</v>
      </c>
    </row>
    <row r="94" spans="1:10" customFormat="1" x14ac:dyDescent="0.15">
      <c r="B94" s="147"/>
    </row>
    <row r="95" spans="1:10" customFormat="1" ht="17.25" x14ac:dyDescent="0.15">
      <c r="B95" s="118" t="s">
        <v>339</v>
      </c>
      <c r="D95" s="118" t="s">
        <v>309</v>
      </c>
      <c r="G95" s="118" t="s">
        <v>340</v>
      </c>
    </row>
    <row r="96" spans="1:10" customFormat="1" x14ac:dyDescent="0.15">
      <c r="B96" s="111"/>
      <c r="D96" s="111"/>
    </row>
    <row r="97" spans="2:7" customFormat="1" ht="18.75" x14ac:dyDescent="0.15">
      <c r="B97" s="102">
        <v>1230</v>
      </c>
      <c r="D97" s="112"/>
      <c r="G97" s="113">
        <v>1230</v>
      </c>
    </row>
    <row r="98" spans="2:7" customFormat="1" ht="18.75" x14ac:dyDescent="0.15">
      <c r="B98" s="102" t="s">
        <v>308</v>
      </c>
      <c r="D98" s="112"/>
      <c r="G98" s="114" t="s">
        <v>308</v>
      </c>
    </row>
    <row r="99" spans="2:7" customFormat="1" x14ac:dyDescent="0.15">
      <c r="B99" s="125"/>
    </row>
    <row r="100" spans="2:7" customFormat="1" x14ac:dyDescent="0.15">
      <c r="B100" t="s">
        <v>378</v>
      </c>
    </row>
    <row r="101" spans="2:7" customFormat="1" x14ac:dyDescent="0.15"/>
    <row r="102" spans="2:7" s="158" customFormat="1" x14ac:dyDescent="0.15">
      <c r="B102" s="158" t="s">
        <v>342</v>
      </c>
    </row>
    <row r="103" spans="2:7" customFormat="1" x14ac:dyDescent="0.15"/>
    <row r="104" spans="2:7" customFormat="1" x14ac:dyDescent="0.15">
      <c r="B104" t="s">
        <v>343</v>
      </c>
    </row>
    <row r="105" spans="2:7" customFormat="1" x14ac:dyDescent="0.15"/>
    <row r="106" spans="2:7" customFormat="1" x14ac:dyDescent="0.15"/>
    <row r="107" spans="2:7" customFormat="1" x14ac:dyDescent="0.15">
      <c r="B107" s="117"/>
      <c r="E107" t="s">
        <v>315</v>
      </c>
      <c r="G107" s="117" t="s">
        <v>315</v>
      </c>
    </row>
    <row r="108" spans="2:7" customFormat="1" x14ac:dyDescent="0.15">
      <c r="B108" s="116"/>
      <c r="E108" t="s">
        <v>316</v>
      </c>
      <c r="G108" s="116" t="s">
        <v>316</v>
      </c>
    </row>
    <row r="109" spans="2:7" customFormat="1" x14ac:dyDescent="0.15">
      <c r="B109" s="117"/>
      <c r="E109" t="s">
        <v>317</v>
      </c>
      <c r="G109" s="117" t="s">
        <v>317</v>
      </c>
    </row>
    <row r="110" spans="2:7" customFormat="1" x14ac:dyDescent="0.15">
      <c r="B110" s="116"/>
      <c r="E110" t="s">
        <v>318</v>
      </c>
      <c r="G110" s="116" t="s">
        <v>318</v>
      </c>
    </row>
    <row r="111" spans="2:7" customFormat="1" x14ac:dyDescent="0.15"/>
    <row r="112" spans="2:7" customFormat="1" x14ac:dyDescent="0.15">
      <c r="B112" t="s">
        <v>345</v>
      </c>
    </row>
    <row r="113" spans="2:8" customFormat="1" x14ac:dyDescent="0.15">
      <c r="B113" t="s">
        <v>346</v>
      </c>
    </row>
    <row r="114" spans="2:8" customFormat="1" x14ac:dyDescent="0.15"/>
    <row r="115" spans="2:8" customFormat="1" x14ac:dyDescent="0.15">
      <c r="B115" t="s">
        <v>377</v>
      </c>
    </row>
    <row r="116" spans="2:8" customFormat="1" x14ac:dyDescent="0.15"/>
    <row r="117" spans="2:8" customFormat="1" x14ac:dyDescent="0.15">
      <c r="B117" s="131" t="s">
        <v>347</v>
      </c>
      <c r="C117" s="131" t="s">
        <v>348</v>
      </c>
      <c r="E117" s="135" t="s">
        <v>347</v>
      </c>
      <c r="F117" s="135" t="s">
        <v>348</v>
      </c>
      <c r="H117" s="132" t="s">
        <v>359</v>
      </c>
    </row>
    <row r="118" spans="2:8" customFormat="1" x14ac:dyDescent="0.15">
      <c r="B118" s="11" t="s">
        <v>354</v>
      </c>
      <c r="C118" s="11">
        <v>11000</v>
      </c>
      <c r="E118" s="11" t="s">
        <v>349</v>
      </c>
      <c r="F118" s="133">
        <v>12500</v>
      </c>
    </row>
    <row r="119" spans="2:8" customFormat="1" x14ac:dyDescent="0.15">
      <c r="B119" s="123" t="s">
        <v>356</v>
      </c>
      <c r="C119" s="123">
        <v>10600</v>
      </c>
      <c r="E119" s="130" t="s">
        <v>350</v>
      </c>
      <c r="F119" s="134">
        <v>11400</v>
      </c>
      <c r="H119" t="s">
        <v>360</v>
      </c>
    </row>
    <row r="120" spans="2:8" customFormat="1" x14ac:dyDescent="0.15">
      <c r="B120" s="11" t="s">
        <v>355</v>
      </c>
      <c r="C120" s="11">
        <v>9400</v>
      </c>
      <c r="E120" s="11" t="s">
        <v>351</v>
      </c>
      <c r="F120" s="133">
        <v>12200</v>
      </c>
      <c r="H120" t="s">
        <v>361</v>
      </c>
    </row>
    <row r="121" spans="2:8" customFormat="1" x14ac:dyDescent="0.15">
      <c r="B121" s="123" t="s">
        <v>357</v>
      </c>
      <c r="C121" s="123">
        <v>10200</v>
      </c>
      <c r="E121" s="130" t="s">
        <v>352</v>
      </c>
      <c r="F121" s="134">
        <v>10900</v>
      </c>
      <c r="H121" t="s">
        <v>362</v>
      </c>
    </row>
    <row r="122" spans="2:8" customFormat="1" x14ac:dyDescent="0.15">
      <c r="B122" s="11" t="s">
        <v>358</v>
      </c>
      <c r="C122" s="11">
        <v>12000</v>
      </c>
      <c r="E122" s="11" t="s">
        <v>353</v>
      </c>
      <c r="F122" s="133">
        <v>9800</v>
      </c>
    </row>
    <row r="123" spans="2:8" customFormat="1" x14ac:dyDescent="0.15"/>
    <row r="124" spans="2:8" s="158" customFormat="1" x14ac:dyDescent="0.15">
      <c r="B124" s="158" t="s">
        <v>344</v>
      </c>
    </row>
    <row r="125" spans="2:8" customFormat="1" x14ac:dyDescent="0.15"/>
    <row r="126" spans="2:8" customFormat="1" x14ac:dyDescent="0.15">
      <c r="B126" s="125" t="s">
        <v>365</v>
      </c>
    </row>
    <row r="127" spans="2:8" customFormat="1" x14ac:dyDescent="0.15">
      <c r="B127" s="125" t="s">
        <v>363</v>
      </c>
    </row>
    <row r="128" spans="2:8" customFormat="1" x14ac:dyDescent="0.15"/>
    <row r="129" spans="2:5" customFormat="1" x14ac:dyDescent="0.15"/>
    <row r="130" spans="2:5" customFormat="1" x14ac:dyDescent="0.15">
      <c r="B130" s="117" t="s">
        <v>308</v>
      </c>
      <c r="E130" t="s">
        <v>308</v>
      </c>
    </row>
    <row r="131" spans="2:5" customFormat="1" x14ac:dyDescent="0.15">
      <c r="B131" s="116" t="s">
        <v>311</v>
      </c>
      <c r="E131" t="s">
        <v>311</v>
      </c>
    </row>
    <row r="132" spans="2:5" customFormat="1" x14ac:dyDescent="0.15">
      <c r="B132" s="117" t="s">
        <v>312</v>
      </c>
      <c r="E132" t="s">
        <v>312</v>
      </c>
    </row>
    <row r="133" spans="2:5" customFormat="1" x14ac:dyDescent="0.15">
      <c r="B133" s="116" t="s">
        <v>313</v>
      </c>
      <c r="E133" t="s">
        <v>313</v>
      </c>
    </row>
    <row r="134" spans="2:5" customFormat="1" x14ac:dyDescent="0.15"/>
    <row r="135" spans="2:5" customFormat="1" x14ac:dyDescent="0.15">
      <c r="B135" t="s">
        <v>364</v>
      </c>
    </row>
    <row r="136" spans="2:5" customFormat="1" x14ac:dyDescent="0.15"/>
    <row r="137" spans="2:5" customFormat="1" x14ac:dyDescent="0.15">
      <c r="B137" t="s">
        <v>366</v>
      </c>
    </row>
    <row r="138" spans="2:5" customFormat="1" x14ac:dyDescent="0.15"/>
    <row r="139" spans="2:5" customFormat="1" x14ac:dyDescent="0.15">
      <c r="B139" s="131" t="s">
        <v>347</v>
      </c>
      <c r="C139" s="131" t="s">
        <v>348</v>
      </c>
    </row>
    <row r="140" spans="2:5" customFormat="1" x14ac:dyDescent="0.15">
      <c r="B140" s="11" t="s">
        <v>354</v>
      </c>
      <c r="C140" s="136">
        <v>11000</v>
      </c>
      <c r="E140" s="132" t="s">
        <v>359</v>
      </c>
    </row>
    <row r="141" spans="2:5" customFormat="1" x14ac:dyDescent="0.15">
      <c r="B141" s="123" t="s">
        <v>356</v>
      </c>
      <c r="C141" s="138">
        <v>10600</v>
      </c>
    </row>
    <row r="142" spans="2:5" customFormat="1" x14ac:dyDescent="0.15">
      <c r="B142" s="11" t="s">
        <v>355</v>
      </c>
      <c r="C142" s="137">
        <v>9400</v>
      </c>
      <c r="E142" t="s">
        <v>367</v>
      </c>
    </row>
    <row r="143" spans="2:5" customFormat="1" x14ac:dyDescent="0.15">
      <c r="B143" s="123" t="s">
        <v>357</v>
      </c>
      <c r="C143" s="136">
        <v>10200</v>
      </c>
      <c r="E143" t="s">
        <v>368</v>
      </c>
    </row>
    <row r="144" spans="2:5" customFormat="1" x14ac:dyDescent="0.15">
      <c r="B144" s="11" t="s">
        <v>358</v>
      </c>
      <c r="C144" s="136">
        <v>12000</v>
      </c>
    </row>
    <row r="145" spans="2:3" customFormat="1" x14ac:dyDescent="0.15">
      <c r="B145" s="11" t="s">
        <v>349</v>
      </c>
      <c r="C145" s="139">
        <v>12500</v>
      </c>
    </row>
    <row r="146" spans="2:3" customFormat="1" x14ac:dyDescent="0.15">
      <c r="B146" s="130" t="s">
        <v>350</v>
      </c>
      <c r="C146" s="140">
        <v>11400</v>
      </c>
    </row>
    <row r="147" spans="2:3" customFormat="1" x14ac:dyDescent="0.15">
      <c r="B147" s="11" t="s">
        <v>351</v>
      </c>
      <c r="C147" s="139">
        <v>12200</v>
      </c>
    </row>
    <row r="148" spans="2:3" customFormat="1" x14ac:dyDescent="0.15">
      <c r="B148" s="130" t="s">
        <v>352</v>
      </c>
      <c r="C148" s="137">
        <v>10900</v>
      </c>
    </row>
    <row r="149" spans="2:3" customFormat="1" x14ac:dyDescent="0.15">
      <c r="B149" s="11" t="s">
        <v>353</v>
      </c>
      <c r="C149" s="136">
        <v>9800</v>
      </c>
    </row>
    <row r="150" spans="2:3" customFormat="1" x14ac:dyDescent="0.15"/>
    <row r="151" spans="2:3" s="158" customFormat="1" x14ac:dyDescent="0.15"/>
  </sheetData>
  <mergeCells count="4">
    <mergeCell ref="D22:D27"/>
    <mergeCell ref="A89:G89"/>
    <mergeCell ref="A1:G1"/>
    <mergeCell ref="E33:F38"/>
  </mergeCells>
  <phoneticPr fontId="2"/>
  <pageMargins left="0.78700000000000003" right="0.78700000000000003" top="0.98399999999999999" bottom="0.98399999999999999" header="0.51200000000000001" footer="0.51200000000000001"/>
  <pageSetup paperSize="9" orientation="portrait" horizontalDpi="4294967293" r:id="rId1"/>
  <headerFooter alignWithMargins="0"/>
  <drawing r:id="rId2"/>
  <legacyDrawing r:id="rId3"/>
  <oleObjects>
    <mc:AlternateContent xmlns:mc="http://schemas.openxmlformats.org/markup-compatibility/2006">
      <mc:Choice Requires="x14">
        <oleObject progId="PBrush" shapeId="13313" r:id="rId4">
          <objectPr defaultSize="0" autoPict="0" r:id="rId5">
            <anchor moveWithCells="1" sizeWithCells="1">
              <from>
                <xdr:col>2</xdr:col>
                <xdr:colOff>152400</xdr:colOff>
                <xdr:row>22</xdr:row>
                <xdr:rowOff>104775</xdr:rowOff>
              </from>
              <to>
                <xdr:col>2</xdr:col>
                <xdr:colOff>504825</xdr:colOff>
                <xdr:row>23</xdr:row>
                <xdr:rowOff>161925</xdr:rowOff>
              </to>
            </anchor>
          </objectPr>
        </oleObject>
      </mc:Choice>
      <mc:Fallback>
        <oleObject progId="PBrush" shapeId="13313" r:id="rId4"/>
      </mc:Fallback>
    </mc:AlternateContent>
    <mc:AlternateContent xmlns:mc="http://schemas.openxmlformats.org/markup-compatibility/2006">
      <mc:Choice Requires="x14">
        <oleObject progId="PBrush" shapeId="13315" r:id="rId6">
          <objectPr defaultSize="0" autoPict="0" r:id="rId7">
            <anchor moveWithCells="1" sizeWithCells="1">
              <from>
                <xdr:col>2</xdr:col>
                <xdr:colOff>180975</xdr:colOff>
                <xdr:row>49</xdr:row>
                <xdr:rowOff>161925</xdr:rowOff>
              </from>
              <to>
                <xdr:col>2</xdr:col>
                <xdr:colOff>495300</xdr:colOff>
                <xdr:row>51</xdr:row>
                <xdr:rowOff>104775</xdr:rowOff>
              </to>
            </anchor>
          </objectPr>
        </oleObject>
      </mc:Choice>
      <mc:Fallback>
        <oleObject progId="PBrush" shapeId="13315" r:id="rId6"/>
      </mc:Fallback>
    </mc:AlternateContent>
    <mc:AlternateContent xmlns:mc="http://schemas.openxmlformats.org/markup-compatibility/2006">
      <mc:Choice Requires="x14">
        <oleObject progId="PBrush" shapeId="13320" r:id="rId8">
          <objectPr defaultSize="0" autoPict="0" r:id="rId9">
            <anchor moveWithCells="1" sizeWithCells="1">
              <from>
                <xdr:col>2</xdr:col>
                <xdr:colOff>200025</xdr:colOff>
                <xdr:row>54</xdr:row>
                <xdr:rowOff>95250</xdr:rowOff>
              </from>
              <to>
                <xdr:col>2</xdr:col>
                <xdr:colOff>419100</xdr:colOff>
                <xdr:row>55</xdr:row>
                <xdr:rowOff>142875</xdr:rowOff>
              </to>
            </anchor>
          </objectPr>
        </oleObject>
      </mc:Choice>
      <mc:Fallback>
        <oleObject progId="PBrush" shapeId="13320" r:id="rId8"/>
      </mc:Fallback>
    </mc:AlternateContent>
    <mc:AlternateContent xmlns:mc="http://schemas.openxmlformats.org/markup-compatibility/2006">
      <mc:Choice Requires="x14">
        <oleObject progId="PBrush" shapeId="13321" r:id="rId10">
          <objectPr defaultSize="0" autoPict="0" r:id="rId11">
            <anchor moveWithCells="1" sizeWithCells="1">
              <from>
                <xdr:col>2</xdr:col>
                <xdr:colOff>190500</xdr:colOff>
                <xdr:row>58</xdr:row>
                <xdr:rowOff>133350</xdr:rowOff>
              </from>
              <to>
                <xdr:col>2</xdr:col>
                <xdr:colOff>419100</xdr:colOff>
                <xdr:row>59</xdr:row>
                <xdr:rowOff>152400</xdr:rowOff>
              </to>
            </anchor>
          </objectPr>
        </oleObject>
      </mc:Choice>
      <mc:Fallback>
        <oleObject progId="PBrush" shapeId="13321" r:id="rId10"/>
      </mc:Fallback>
    </mc:AlternateContent>
    <mc:AlternateContent xmlns:mc="http://schemas.openxmlformats.org/markup-compatibility/2006">
      <mc:Choice Requires="x14">
        <oleObject progId="PBrush" shapeId="13322" r:id="rId12">
          <objectPr defaultSize="0" autoPict="0" r:id="rId13">
            <anchor moveWithCells="1" sizeWithCells="1">
              <from>
                <xdr:col>2</xdr:col>
                <xdr:colOff>190500</xdr:colOff>
                <xdr:row>63</xdr:row>
                <xdr:rowOff>57150</xdr:rowOff>
              </from>
              <to>
                <xdr:col>2</xdr:col>
                <xdr:colOff>457200</xdr:colOff>
                <xdr:row>63</xdr:row>
                <xdr:rowOff>285750</xdr:rowOff>
              </to>
            </anchor>
          </objectPr>
        </oleObject>
      </mc:Choice>
      <mc:Fallback>
        <oleObject progId="PBrush" shapeId="13322" r:id="rId12"/>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6"/>
  </sheetPr>
  <dimension ref="A1:G17"/>
  <sheetViews>
    <sheetView workbookViewId="0">
      <selection sqref="A1:G1"/>
    </sheetView>
  </sheetViews>
  <sheetFormatPr defaultRowHeight="13.5" x14ac:dyDescent="0.15"/>
  <cols>
    <col min="1" max="1" width="20.125" bestFit="1" customWidth="1"/>
    <col min="3" max="3" width="7.125" bestFit="1" customWidth="1"/>
    <col min="4" max="4" width="7" bestFit="1" customWidth="1"/>
    <col min="5" max="5" width="13.125" customWidth="1"/>
  </cols>
  <sheetData>
    <row r="1" spans="1:7" s="124" customFormat="1" ht="21" x14ac:dyDescent="0.15">
      <c r="A1" s="167" t="s">
        <v>379</v>
      </c>
      <c r="B1" s="167"/>
      <c r="C1" s="167"/>
      <c r="D1" s="167"/>
      <c r="E1" s="167"/>
      <c r="F1" s="167"/>
      <c r="G1" s="167"/>
    </row>
    <row r="3" spans="1:7" x14ac:dyDescent="0.15">
      <c r="A3" t="s">
        <v>85</v>
      </c>
      <c r="B3" t="s">
        <v>86</v>
      </c>
      <c r="D3" s="11" t="s">
        <v>87</v>
      </c>
      <c r="E3" s="12"/>
    </row>
    <row r="5" spans="1:7" x14ac:dyDescent="0.15">
      <c r="A5" s="11" t="s">
        <v>88</v>
      </c>
      <c r="B5" s="92" t="s">
        <v>89</v>
      </c>
      <c r="C5" s="92" t="s">
        <v>90</v>
      </c>
      <c r="D5" s="92" t="s">
        <v>91</v>
      </c>
      <c r="E5" s="11" t="s">
        <v>1</v>
      </c>
    </row>
    <row r="6" spans="1:7" x14ac:dyDescent="0.15">
      <c r="A6" s="11" t="s">
        <v>92</v>
      </c>
      <c r="B6" s="92">
        <v>13000</v>
      </c>
      <c r="C6" s="92">
        <v>8100</v>
      </c>
      <c r="D6" s="92">
        <v>5000</v>
      </c>
      <c r="E6" s="13"/>
    </row>
    <row r="7" spans="1:7" x14ac:dyDescent="0.15">
      <c r="A7" s="11" t="s">
        <v>93</v>
      </c>
      <c r="B7" s="92">
        <v>11000</v>
      </c>
      <c r="C7" s="92">
        <v>15000</v>
      </c>
      <c r="D7" s="92">
        <v>3000</v>
      </c>
      <c r="E7" s="13"/>
    </row>
    <row r="8" spans="1:7" x14ac:dyDescent="0.15">
      <c r="A8" s="11" t="s">
        <v>94</v>
      </c>
      <c r="B8" s="92">
        <v>10000</v>
      </c>
      <c r="C8" s="92">
        <v>7000</v>
      </c>
      <c r="D8" s="92">
        <v>1200</v>
      </c>
      <c r="E8" s="13"/>
    </row>
    <row r="9" spans="1:7" x14ac:dyDescent="0.15">
      <c r="A9" s="11" t="s">
        <v>95</v>
      </c>
      <c r="B9" s="92">
        <v>12000</v>
      </c>
      <c r="C9" s="92">
        <v>12000</v>
      </c>
      <c r="D9" s="92">
        <v>7500</v>
      </c>
      <c r="E9" s="13"/>
    </row>
    <row r="10" spans="1:7" x14ac:dyDescent="0.15">
      <c r="A10" s="11" t="s">
        <v>391</v>
      </c>
      <c r="B10" s="92">
        <v>9900</v>
      </c>
      <c r="C10" s="92">
        <v>11200</v>
      </c>
      <c r="D10" s="92">
        <v>9700</v>
      </c>
      <c r="E10" s="13"/>
    </row>
    <row r="11" spans="1:7" x14ac:dyDescent="0.15">
      <c r="A11" s="11" t="s">
        <v>395</v>
      </c>
      <c r="B11" s="92">
        <v>10100</v>
      </c>
      <c r="C11" s="92">
        <v>10000</v>
      </c>
      <c r="D11" s="92">
        <v>10000</v>
      </c>
      <c r="E11" s="13"/>
    </row>
    <row r="12" spans="1:7" x14ac:dyDescent="0.15">
      <c r="A12" s="11" t="s">
        <v>392</v>
      </c>
      <c r="B12" s="92">
        <v>12500</v>
      </c>
      <c r="C12" s="92">
        <v>12100</v>
      </c>
      <c r="D12" s="92">
        <v>12100</v>
      </c>
      <c r="E12" s="13"/>
    </row>
    <row r="13" spans="1:7" x14ac:dyDescent="0.15">
      <c r="A13" s="11" t="s">
        <v>394</v>
      </c>
      <c r="B13" s="92">
        <v>8800</v>
      </c>
      <c r="C13" s="92">
        <v>9660</v>
      </c>
      <c r="D13" s="92">
        <v>8100</v>
      </c>
      <c r="E13" s="13"/>
    </row>
    <row r="14" spans="1:7" x14ac:dyDescent="0.15">
      <c r="A14" s="11" t="s">
        <v>393</v>
      </c>
      <c r="B14" s="92">
        <v>13300</v>
      </c>
      <c r="C14" s="92">
        <v>13200</v>
      </c>
      <c r="D14" s="92">
        <v>13200</v>
      </c>
      <c r="E14" s="13"/>
    </row>
    <row r="15" spans="1:7" x14ac:dyDescent="0.15">
      <c r="A15" s="11" t="s">
        <v>1</v>
      </c>
      <c r="B15" s="13"/>
      <c r="C15" s="13"/>
      <c r="D15" s="13"/>
      <c r="E15" s="13"/>
    </row>
    <row r="17" spans="4:5" x14ac:dyDescent="0.15">
      <c r="D17" s="11" t="s">
        <v>96</v>
      </c>
      <c r="E17" s="121"/>
    </row>
  </sheetData>
  <mergeCells count="1">
    <mergeCell ref="A1:G1"/>
  </mergeCells>
  <phoneticPr fontId="2"/>
  <pageMargins left="0.78740157480314965" right="0.78740157480314965" top="0.98425196850393704" bottom="0.98425196850393704" header="0.51181102362204722" footer="0.51181102362204722"/>
  <pageSetup paperSize="9" orientation="portrait" horizontalDpi="4294967293" vertic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6"/>
  </sheetPr>
  <dimension ref="B1:J32"/>
  <sheetViews>
    <sheetView workbookViewId="0"/>
  </sheetViews>
  <sheetFormatPr defaultRowHeight="13.5" x14ac:dyDescent="0.15"/>
  <cols>
    <col min="1" max="1" width="1.75" style="60" customWidth="1"/>
    <col min="2" max="2" width="5.25" style="60" bestFit="1" customWidth="1"/>
    <col min="3" max="3" width="16.5" style="60" bestFit="1" customWidth="1"/>
    <col min="4" max="4" width="8.75" style="60" customWidth="1"/>
    <col min="5" max="5" width="5.75" style="60" customWidth="1"/>
    <col min="6" max="6" width="3.375" style="60" bestFit="1" customWidth="1"/>
    <col min="7" max="7" width="8.875" style="60" customWidth="1"/>
    <col min="8" max="8" width="23.5" style="60" customWidth="1"/>
    <col min="9" max="9" width="3.375" style="60" bestFit="1" customWidth="1"/>
    <col min="10" max="10" width="16" style="60" customWidth="1"/>
    <col min="11" max="11" width="14.625" style="60" customWidth="1"/>
    <col min="12" max="12" width="13.75" style="60" customWidth="1"/>
    <col min="13" max="16384" width="9" style="60"/>
  </cols>
  <sheetData>
    <row r="1" spans="2:9" ht="6" customHeight="1" x14ac:dyDescent="0.15">
      <c r="C1" s="62"/>
      <c r="D1" s="62"/>
      <c r="E1" s="62"/>
      <c r="F1" s="62"/>
      <c r="G1" s="62"/>
      <c r="H1" s="62"/>
      <c r="I1" s="62"/>
    </row>
    <row r="2" spans="2:9" ht="17.25" x14ac:dyDescent="0.2">
      <c r="C2" s="174" t="s">
        <v>273</v>
      </c>
      <c r="D2" s="174"/>
      <c r="E2" s="174"/>
      <c r="F2" s="174"/>
      <c r="G2" s="174"/>
      <c r="H2" s="174"/>
      <c r="I2" s="174"/>
    </row>
    <row r="3" spans="2:9" ht="6" customHeight="1" x14ac:dyDescent="0.15">
      <c r="C3" s="62"/>
      <c r="D3" s="61"/>
      <c r="E3" s="61"/>
      <c r="F3" s="61"/>
      <c r="G3" s="62"/>
      <c r="H3" s="62"/>
      <c r="I3" s="62"/>
    </row>
    <row r="5" spans="2:9" x14ac:dyDescent="0.15">
      <c r="B5" s="69" t="s">
        <v>299</v>
      </c>
      <c r="C5" s="70" t="s">
        <v>274</v>
      </c>
      <c r="D5" s="91" t="s">
        <v>300</v>
      </c>
      <c r="E5" s="177" t="s">
        <v>275</v>
      </c>
      <c r="F5" s="178"/>
      <c r="G5" s="90" t="s">
        <v>276</v>
      </c>
      <c r="H5" s="70" t="s">
        <v>277</v>
      </c>
    </row>
    <row r="6" spans="2:9" x14ac:dyDescent="0.15">
      <c r="B6" s="149"/>
      <c r="C6" s="63" t="s">
        <v>278</v>
      </c>
      <c r="D6" s="64">
        <v>580</v>
      </c>
      <c r="E6" s="64">
        <v>8</v>
      </c>
      <c r="F6" s="65" t="s">
        <v>280</v>
      </c>
      <c r="G6" s="64"/>
      <c r="H6" s="63" t="s">
        <v>281</v>
      </c>
    </row>
    <row r="7" spans="2:9" x14ac:dyDescent="0.15">
      <c r="B7" s="149"/>
      <c r="C7" s="63" t="s">
        <v>282</v>
      </c>
      <c r="D7" s="64">
        <v>780</v>
      </c>
      <c r="E7" s="64">
        <v>4</v>
      </c>
      <c r="F7" s="65" t="s">
        <v>280</v>
      </c>
      <c r="G7" s="64"/>
      <c r="H7" s="63"/>
    </row>
    <row r="8" spans="2:9" x14ac:dyDescent="0.15">
      <c r="B8" s="149"/>
      <c r="C8" s="63" t="s">
        <v>283</v>
      </c>
      <c r="D8" s="64">
        <v>480</v>
      </c>
      <c r="E8" s="64">
        <v>2</v>
      </c>
      <c r="F8" s="65" t="s">
        <v>280</v>
      </c>
      <c r="G8" s="64"/>
      <c r="H8" s="63"/>
    </row>
    <row r="9" spans="2:9" x14ac:dyDescent="0.15">
      <c r="B9" s="149"/>
      <c r="C9" s="63" t="s">
        <v>284</v>
      </c>
      <c r="D9" s="64">
        <v>400</v>
      </c>
      <c r="E9" s="64">
        <v>5</v>
      </c>
      <c r="F9" s="65" t="s">
        <v>280</v>
      </c>
      <c r="G9" s="64"/>
      <c r="H9" s="63"/>
    </row>
    <row r="10" spans="2:9" x14ac:dyDescent="0.15">
      <c r="B10" s="149"/>
      <c r="C10" s="63" t="s">
        <v>285</v>
      </c>
      <c r="D10" s="64">
        <v>500</v>
      </c>
      <c r="E10" s="64">
        <v>3</v>
      </c>
      <c r="F10" s="65" t="s">
        <v>280</v>
      </c>
      <c r="G10" s="64"/>
      <c r="H10" s="63"/>
    </row>
    <row r="11" spans="2:9" x14ac:dyDescent="0.15">
      <c r="B11" s="149"/>
      <c r="C11" s="63" t="s">
        <v>286</v>
      </c>
      <c r="D11" s="64">
        <v>600</v>
      </c>
      <c r="E11" s="64">
        <v>7</v>
      </c>
      <c r="F11" s="65" t="s">
        <v>280</v>
      </c>
      <c r="G11" s="64"/>
      <c r="H11" s="63"/>
    </row>
    <row r="12" spans="2:9" x14ac:dyDescent="0.15">
      <c r="B12" s="149"/>
      <c r="C12" s="63" t="s">
        <v>287</v>
      </c>
      <c r="D12" s="64">
        <v>550</v>
      </c>
      <c r="E12" s="64">
        <v>6</v>
      </c>
      <c r="F12" s="65" t="s">
        <v>280</v>
      </c>
      <c r="G12" s="64"/>
      <c r="H12" s="63"/>
    </row>
    <row r="13" spans="2:9" x14ac:dyDescent="0.15">
      <c r="B13" s="63"/>
      <c r="C13" s="63"/>
      <c r="D13" s="64"/>
      <c r="E13" s="64"/>
      <c r="F13" s="65"/>
      <c r="G13" s="64"/>
      <c r="H13" s="63"/>
    </row>
    <row r="14" spans="2:9" x14ac:dyDescent="0.15">
      <c r="B14" s="149"/>
      <c r="C14" s="63" t="s">
        <v>288</v>
      </c>
      <c r="D14" s="64">
        <v>110</v>
      </c>
      <c r="E14" s="64">
        <v>12</v>
      </c>
      <c r="F14" s="65" t="s">
        <v>280</v>
      </c>
      <c r="G14" s="64"/>
      <c r="H14" s="63"/>
    </row>
    <row r="15" spans="2:9" x14ac:dyDescent="0.15">
      <c r="B15" s="149"/>
      <c r="C15" s="63" t="s">
        <v>289</v>
      </c>
      <c r="D15" s="64">
        <v>110</v>
      </c>
      <c r="E15" s="64">
        <v>45</v>
      </c>
      <c r="F15" s="65" t="s">
        <v>280</v>
      </c>
      <c r="G15" s="64"/>
      <c r="H15" s="63"/>
    </row>
    <row r="16" spans="2:9" x14ac:dyDescent="0.15">
      <c r="B16" s="149"/>
      <c r="C16" s="63" t="s">
        <v>290</v>
      </c>
      <c r="D16" s="64">
        <v>120</v>
      </c>
      <c r="E16" s="64">
        <v>21</v>
      </c>
      <c r="F16" s="65" t="s">
        <v>280</v>
      </c>
      <c r="G16" s="64"/>
      <c r="H16" s="63"/>
    </row>
    <row r="17" spans="2:10" x14ac:dyDescent="0.15">
      <c r="B17" s="149"/>
      <c r="C17" s="63" t="s">
        <v>291</v>
      </c>
      <c r="D17" s="64">
        <v>100</v>
      </c>
      <c r="E17" s="64">
        <v>12</v>
      </c>
      <c r="F17" s="65" t="s">
        <v>280</v>
      </c>
      <c r="G17" s="64"/>
      <c r="H17" s="63"/>
    </row>
    <row r="18" spans="2:10" x14ac:dyDescent="0.15">
      <c r="B18" s="63"/>
      <c r="C18" s="63"/>
      <c r="D18" s="64"/>
      <c r="E18" s="64"/>
      <c r="F18" s="65"/>
      <c r="G18" s="64"/>
      <c r="H18" s="63"/>
    </row>
    <row r="19" spans="2:10" x14ac:dyDescent="0.15">
      <c r="B19" s="149"/>
      <c r="C19" s="63" t="s">
        <v>292</v>
      </c>
      <c r="D19" s="64">
        <v>120</v>
      </c>
      <c r="E19" s="64">
        <v>8</v>
      </c>
      <c r="F19" s="65" t="s">
        <v>280</v>
      </c>
      <c r="G19" s="64"/>
      <c r="H19" s="63"/>
    </row>
    <row r="20" spans="2:10" x14ac:dyDescent="0.15">
      <c r="B20" s="149"/>
      <c r="C20" s="67" t="s">
        <v>294</v>
      </c>
      <c r="D20" s="64">
        <v>80</v>
      </c>
      <c r="E20" s="64">
        <v>7</v>
      </c>
      <c r="F20" s="68" t="s">
        <v>280</v>
      </c>
      <c r="G20" s="64"/>
      <c r="H20" s="63"/>
    </row>
    <row r="21" spans="2:10" x14ac:dyDescent="0.15">
      <c r="B21" s="149"/>
      <c r="C21" s="67" t="s">
        <v>296</v>
      </c>
      <c r="D21" s="64">
        <v>420</v>
      </c>
      <c r="E21" s="64">
        <v>6</v>
      </c>
      <c r="F21" s="68" t="s">
        <v>280</v>
      </c>
      <c r="G21" s="64"/>
      <c r="H21" s="63"/>
    </row>
    <row r="22" spans="2:10" x14ac:dyDescent="0.15">
      <c r="B22" s="149"/>
      <c r="C22" s="67" t="s">
        <v>297</v>
      </c>
      <c r="D22" s="64">
        <v>480</v>
      </c>
      <c r="E22" s="64">
        <v>12</v>
      </c>
      <c r="F22" s="68" t="s">
        <v>280</v>
      </c>
      <c r="G22" s="64"/>
      <c r="H22" s="63"/>
    </row>
    <row r="23" spans="2:10" x14ac:dyDescent="0.15">
      <c r="B23" s="149"/>
      <c r="C23" s="67" t="s">
        <v>298</v>
      </c>
      <c r="D23" s="64">
        <v>180</v>
      </c>
      <c r="E23" s="64">
        <v>2</v>
      </c>
      <c r="F23" s="68" t="s">
        <v>280</v>
      </c>
      <c r="G23" s="64"/>
      <c r="H23" s="63"/>
    </row>
    <row r="24" spans="2:10" x14ac:dyDescent="0.15">
      <c r="B24" s="149"/>
      <c r="C24" s="67" t="s">
        <v>295</v>
      </c>
      <c r="D24" s="64">
        <v>320</v>
      </c>
      <c r="E24" s="64">
        <v>3</v>
      </c>
      <c r="F24" s="68" t="s">
        <v>280</v>
      </c>
      <c r="G24" s="64"/>
      <c r="H24" s="63"/>
      <c r="I24" s="95"/>
    </row>
    <row r="25" spans="2:10" x14ac:dyDescent="0.15">
      <c r="B25" s="149"/>
      <c r="C25" s="63" t="s">
        <v>293</v>
      </c>
      <c r="D25" s="64">
        <v>100</v>
      </c>
      <c r="E25" s="64">
        <v>9</v>
      </c>
      <c r="F25" s="65" t="s">
        <v>280</v>
      </c>
      <c r="G25" s="64"/>
      <c r="H25" s="63"/>
      <c r="I25" s="96"/>
    </row>
    <row r="26" spans="2:10" x14ac:dyDescent="0.15">
      <c r="B26" s="63"/>
      <c r="C26" s="63"/>
      <c r="D26" s="64"/>
      <c r="E26" s="64"/>
      <c r="F26" s="65"/>
      <c r="G26" s="63"/>
      <c r="H26" s="65"/>
      <c r="I26" s="96"/>
    </row>
    <row r="27" spans="2:10" x14ac:dyDescent="0.15">
      <c r="B27" s="63"/>
      <c r="C27" s="63"/>
      <c r="D27" s="64" t="s">
        <v>1</v>
      </c>
      <c r="E27" s="66"/>
      <c r="F27" s="65" t="s">
        <v>280</v>
      </c>
      <c r="G27" s="193"/>
      <c r="H27" s="65" t="s">
        <v>279</v>
      </c>
      <c r="I27" s="96"/>
    </row>
    <row r="29" spans="2:10" x14ac:dyDescent="0.15">
      <c r="F29" s="175" t="s">
        <v>301</v>
      </c>
      <c r="G29" s="176"/>
      <c r="H29" s="93"/>
    </row>
    <row r="30" spans="2:10" x14ac:dyDescent="0.15">
      <c r="J30"/>
    </row>
    <row r="31" spans="2:10" x14ac:dyDescent="0.15">
      <c r="J31"/>
    </row>
    <row r="32" spans="2:10" x14ac:dyDescent="0.15">
      <c r="J32"/>
    </row>
  </sheetData>
  <mergeCells count="3">
    <mergeCell ref="C2:I2"/>
    <mergeCell ref="F29:G29"/>
    <mergeCell ref="E5:F5"/>
  </mergeCells>
  <phoneticPr fontId="2"/>
  <pageMargins left="0.78700000000000003" right="0.78700000000000003" top="0.98399999999999999" bottom="0.98399999999999999" header="0.51200000000000001" footer="0.51200000000000001"/>
  <pageSetup paperSize="9" orientation="portrait" horizontalDpi="4294967293"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6"/>
  </sheetPr>
  <dimension ref="A1:M28"/>
  <sheetViews>
    <sheetView workbookViewId="0"/>
  </sheetViews>
  <sheetFormatPr defaultRowHeight="13.5" x14ac:dyDescent="0.15"/>
  <cols>
    <col min="1" max="1" width="9.75" style="14" bestFit="1" customWidth="1"/>
    <col min="2" max="2" width="9.125" style="14" customWidth="1"/>
    <col min="3" max="3" width="14.625" style="14" bestFit="1" customWidth="1"/>
    <col min="4" max="9" width="6.125" style="14" customWidth="1"/>
    <col min="10" max="10" width="5.125" style="14" bestFit="1" customWidth="1"/>
    <col min="11" max="16384" width="9" style="14"/>
  </cols>
  <sheetData>
    <row r="1" spans="1:10" x14ac:dyDescent="0.15">
      <c r="A1" s="14" t="s">
        <v>0</v>
      </c>
      <c r="C1" s="14" t="s">
        <v>97</v>
      </c>
    </row>
    <row r="3" spans="1:10" x14ac:dyDescent="0.15">
      <c r="A3" s="182" t="s">
        <v>98</v>
      </c>
      <c r="B3" s="184"/>
      <c r="C3" s="183"/>
      <c r="D3" s="182" t="s">
        <v>99</v>
      </c>
      <c r="E3" s="183"/>
      <c r="F3" s="182" t="s">
        <v>100</v>
      </c>
      <c r="G3" s="183"/>
      <c r="H3" s="182" t="s">
        <v>101</v>
      </c>
      <c r="I3" s="183"/>
      <c r="J3" s="185" t="s">
        <v>84</v>
      </c>
    </row>
    <row r="4" spans="1:10" x14ac:dyDescent="0.15">
      <c r="A4" s="15" t="s">
        <v>102</v>
      </c>
      <c r="B4" s="15" t="s">
        <v>103</v>
      </c>
      <c r="C4" s="15" t="s">
        <v>104</v>
      </c>
      <c r="D4" s="16" t="s">
        <v>105</v>
      </c>
      <c r="E4" s="16" t="s">
        <v>106</v>
      </c>
      <c r="F4" s="16" t="s">
        <v>105</v>
      </c>
      <c r="G4" s="16" t="s">
        <v>106</v>
      </c>
      <c r="H4" s="16" t="s">
        <v>105</v>
      </c>
      <c r="I4" s="16" t="s">
        <v>106</v>
      </c>
      <c r="J4" s="181"/>
    </row>
    <row r="5" spans="1:10" x14ac:dyDescent="0.15">
      <c r="A5" s="179" t="s">
        <v>107</v>
      </c>
      <c r="B5" s="179" t="s">
        <v>108</v>
      </c>
      <c r="C5" s="15" t="s">
        <v>109</v>
      </c>
      <c r="D5" s="15">
        <v>2</v>
      </c>
      <c r="E5" s="15">
        <v>5</v>
      </c>
      <c r="F5" s="15">
        <v>5</v>
      </c>
      <c r="G5" s="15">
        <v>10</v>
      </c>
      <c r="H5" s="15">
        <v>5</v>
      </c>
      <c r="I5" s="15">
        <v>10</v>
      </c>
      <c r="J5" s="17"/>
    </row>
    <row r="6" spans="1:10" x14ac:dyDescent="0.15">
      <c r="A6" s="180"/>
      <c r="B6" s="180"/>
      <c r="C6" s="15" t="s">
        <v>110</v>
      </c>
      <c r="D6" s="15">
        <v>2</v>
      </c>
      <c r="E6" s="15">
        <v>5</v>
      </c>
      <c r="F6" s="15">
        <v>6</v>
      </c>
      <c r="G6" s="15">
        <v>9</v>
      </c>
      <c r="H6" s="15">
        <v>2</v>
      </c>
      <c r="I6" s="15">
        <v>7</v>
      </c>
      <c r="J6" s="17"/>
    </row>
    <row r="7" spans="1:10" x14ac:dyDescent="0.15">
      <c r="A7" s="180"/>
      <c r="B7" s="180"/>
      <c r="C7" s="15" t="s">
        <v>111</v>
      </c>
      <c r="D7" s="15">
        <v>1</v>
      </c>
      <c r="E7" s="15">
        <v>2</v>
      </c>
      <c r="F7" s="15">
        <v>2</v>
      </c>
      <c r="G7" s="15">
        <v>6</v>
      </c>
      <c r="H7" s="15">
        <v>4</v>
      </c>
      <c r="I7" s="15">
        <v>7</v>
      </c>
      <c r="J7" s="17"/>
    </row>
    <row r="8" spans="1:10" x14ac:dyDescent="0.15">
      <c r="A8" s="180"/>
      <c r="B8" s="181"/>
      <c r="C8" s="15" t="s">
        <v>112</v>
      </c>
      <c r="D8" s="15">
        <v>3</v>
      </c>
      <c r="E8" s="15">
        <v>6</v>
      </c>
      <c r="F8" s="15">
        <v>4</v>
      </c>
      <c r="G8" s="15">
        <v>3</v>
      </c>
      <c r="H8" s="15">
        <v>3</v>
      </c>
      <c r="I8" s="15">
        <v>5</v>
      </c>
      <c r="J8" s="17"/>
    </row>
    <row r="9" spans="1:10" x14ac:dyDescent="0.15">
      <c r="A9" s="180"/>
      <c r="B9" s="179" t="s">
        <v>113</v>
      </c>
      <c r="C9" s="15" t="s">
        <v>114</v>
      </c>
      <c r="D9" s="15">
        <v>4</v>
      </c>
      <c r="E9" s="15">
        <v>3</v>
      </c>
      <c r="F9" s="15">
        <v>8</v>
      </c>
      <c r="G9" s="15">
        <v>8</v>
      </c>
      <c r="H9" s="15">
        <v>5</v>
      </c>
      <c r="I9" s="15">
        <v>10</v>
      </c>
      <c r="J9" s="17"/>
    </row>
    <row r="10" spans="1:10" x14ac:dyDescent="0.15">
      <c r="A10" s="180"/>
      <c r="B10" s="181"/>
      <c r="C10" s="15" t="s">
        <v>115</v>
      </c>
      <c r="D10" s="15">
        <v>2</v>
      </c>
      <c r="E10" s="15">
        <v>1</v>
      </c>
      <c r="F10" s="15">
        <v>3</v>
      </c>
      <c r="G10" s="15">
        <v>2</v>
      </c>
      <c r="H10" s="15">
        <v>2</v>
      </c>
      <c r="I10" s="15">
        <v>2</v>
      </c>
      <c r="J10" s="17"/>
    </row>
    <row r="11" spans="1:10" x14ac:dyDescent="0.15">
      <c r="A11" s="180"/>
      <c r="B11" s="179" t="s">
        <v>116</v>
      </c>
      <c r="C11" s="15" t="s">
        <v>117</v>
      </c>
      <c r="D11" s="15">
        <v>1</v>
      </c>
      <c r="E11" s="15">
        <v>10</v>
      </c>
      <c r="F11" s="15">
        <v>7</v>
      </c>
      <c r="G11" s="15">
        <v>3</v>
      </c>
      <c r="H11" s="15">
        <v>7</v>
      </c>
      <c r="I11" s="15">
        <v>5</v>
      </c>
      <c r="J11" s="17"/>
    </row>
    <row r="12" spans="1:10" x14ac:dyDescent="0.15">
      <c r="A12" s="181"/>
      <c r="B12" s="181"/>
      <c r="C12" s="15" t="s">
        <v>129</v>
      </c>
      <c r="D12" s="15">
        <v>5</v>
      </c>
      <c r="E12" s="15">
        <v>8</v>
      </c>
      <c r="F12" s="15">
        <v>7</v>
      </c>
      <c r="G12" s="15">
        <v>3</v>
      </c>
      <c r="H12" s="15">
        <v>2</v>
      </c>
      <c r="I12" s="15">
        <v>6</v>
      </c>
      <c r="J12" s="17"/>
    </row>
    <row r="13" spans="1:10" x14ac:dyDescent="0.15">
      <c r="A13" s="179" t="s">
        <v>118</v>
      </c>
      <c r="B13" s="179" t="s">
        <v>119</v>
      </c>
      <c r="C13" s="15" t="s">
        <v>120</v>
      </c>
      <c r="D13" s="15">
        <v>8</v>
      </c>
      <c r="E13" s="15">
        <v>3</v>
      </c>
      <c r="F13" s="15">
        <v>5</v>
      </c>
      <c r="G13" s="15">
        <v>5</v>
      </c>
      <c r="H13" s="15">
        <v>8</v>
      </c>
      <c r="I13" s="15">
        <v>4</v>
      </c>
      <c r="J13" s="17"/>
    </row>
    <row r="14" spans="1:10" x14ac:dyDescent="0.15">
      <c r="A14" s="180"/>
      <c r="B14" s="180"/>
      <c r="C14" s="15" t="s">
        <v>121</v>
      </c>
      <c r="D14" s="15">
        <v>6</v>
      </c>
      <c r="E14" s="15">
        <v>3</v>
      </c>
      <c r="F14" s="15">
        <v>9</v>
      </c>
      <c r="G14" s="15">
        <v>5</v>
      </c>
      <c r="H14" s="15">
        <v>10</v>
      </c>
      <c r="I14" s="15">
        <v>6</v>
      </c>
      <c r="J14" s="17"/>
    </row>
    <row r="15" spans="1:10" x14ac:dyDescent="0.15">
      <c r="A15" s="180"/>
      <c r="B15" s="181"/>
      <c r="C15" s="15" t="s">
        <v>122</v>
      </c>
      <c r="D15" s="15">
        <v>8</v>
      </c>
      <c r="E15" s="15">
        <v>4</v>
      </c>
      <c r="F15" s="15">
        <v>5</v>
      </c>
      <c r="G15" s="15">
        <v>3</v>
      </c>
      <c r="H15" s="15">
        <v>9</v>
      </c>
      <c r="I15" s="15">
        <v>2</v>
      </c>
      <c r="J15" s="17"/>
    </row>
    <row r="16" spans="1:10" x14ac:dyDescent="0.15">
      <c r="A16" s="180"/>
      <c r="B16" s="179" t="s">
        <v>123</v>
      </c>
      <c r="C16" s="15" t="s">
        <v>130</v>
      </c>
      <c r="D16" s="15">
        <v>8</v>
      </c>
      <c r="E16" s="15">
        <v>5</v>
      </c>
      <c r="F16" s="15">
        <v>2</v>
      </c>
      <c r="G16" s="15">
        <v>7</v>
      </c>
      <c r="H16" s="15">
        <v>8</v>
      </c>
      <c r="I16" s="15">
        <v>3</v>
      </c>
      <c r="J16" s="17"/>
    </row>
    <row r="17" spans="1:13" x14ac:dyDescent="0.15">
      <c r="A17" s="181"/>
      <c r="B17" s="181"/>
      <c r="C17" s="15" t="s">
        <v>131</v>
      </c>
      <c r="D17" s="15">
        <v>2</v>
      </c>
      <c r="E17" s="15">
        <v>4</v>
      </c>
      <c r="F17" s="15">
        <v>6</v>
      </c>
      <c r="G17" s="15">
        <v>5</v>
      </c>
      <c r="H17" s="15">
        <v>7</v>
      </c>
      <c r="I17" s="15">
        <v>10</v>
      </c>
      <c r="J17" s="17"/>
    </row>
    <row r="18" spans="1:13" x14ac:dyDescent="0.15">
      <c r="A18" s="179" t="s">
        <v>124</v>
      </c>
      <c r="B18" s="179" t="s">
        <v>125</v>
      </c>
      <c r="C18" s="15" t="s">
        <v>132</v>
      </c>
      <c r="D18" s="15">
        <v>10</v>
      </c>
      <c r="E18" s="15">
        <v>4</v>
      </c>
      <c r="F18" s="15">
        <v>4</v>
      </c>
      <c r="G18" s="15">
        <v>4</v>
      </c>
      <c r="H18" s="15">
        <v>8</v>
      </c>
      <c r="I18" s="15">
        <v>5</v>
      </c>
      <c r="J18" s="17"/>
    </row>
    <row r="19" spans="1:13" x14ac:dyDescent="0.15">
      <c r="A19" s="180"/>
      <c r="B19" s="180"/>
      <c r="C19" s="15" t="s">
        <v>133</v>
      </c>
      <c r="D19" s="15">
        <v>5</v>
      </c>
      <c r="E19" s="15">
        <v>3</v>
      </c>
      <c r="F19" s="15">
        <v>9</v>
      </c>
      <c r="G19" s="15">
        <v>4</v>
      </c>
      <c r="H19" s="15">
        <v>5</v>
      </c>
      <c r="I19" s="15">
        <v>6</v>
      </c>
      <c r="J19" s="17"/>
    </row>
    <row r="20" spans="1:13" x14ac:dyDescent="0.15">
      <c r="A20" s="180"/>
      <c r="B20" s="181"/>
      <c r="C20" s="15" t="s">
        <v>134</v>
      </c>
      <c r="D20" s="15">
        <v>9</v>
      </c>
      <c r="E20" s="15">
        <v>3</v>
      </c>
      <c r="F20" s="15">
        <v>6</v>
      </c>
      <c r="G20" s="15">
        <v>3</v>
      </c>
      <c r="H20" s="15">
        <v>5</v>
      </c>
      <c r="I20" s="15">
        <v>5</v>
      </c>
      <c r="J20" s="17"/>
    </row>
    <row r="21" spans="1:13" x14ac:dyDescent="0.15">
      <c r="A21" s="180"/>
      <c r="B21" s="179" t="s">
        <v>126</v>
      </c>
      <c r="C21" s="15" t="s">
        <v>127</v>
      </c>
      <c r="D21" s="15">
        <v>5</v>
      </c>
      <c r="E21" s="15">
        <v>1</v>
      </c>
      <c r="F21" s="15">
        <v>9</v>
      </c>
      <c r="G21" s="15">
        <v>5</v>
      </c>
      <c r="H21" s="15">
        <v>1</v>
      </c>
      <c r="I21" s="15">
        <v>2</v>
      </c>
      <c r="J21" s="17"/>
    </row>
    <row r="22" spans="1:13" x14ac:dyDescent="0.15">
      <c r="A22" s="181"/>
      <c r="B22" s="181"/>
      <c r="C22" s="15" t="s">
        <v>128</v>
      </c>
      <c r="D22" s="15">
        <v>10</v>
      </c>
      <c r="E22" s="15">
        <v>8</v>
      </c>
      <c r="F22" s="15">
        <v>1</v>
      </c>
      <c r="G22" s="15">
        <v>2</v>
      </c>
      <c r="H22" s="15">
        <v>3</v>
      </c>
      <c r="I22" s="15">
        <v>3</v>
      </c>
      <c r="J22" s="17"/>
    </row>
    <row r="23" spans="1:13" x14ac:dyDescent="0.15">
      <c r="A23" s="18"/>
      <c r="B23" s="19"/>
      <c r="C23" s="20" t="s">
        <v>84</v>
      </c>
      <c r="D23" s="17"/>
      <c r="E23" s="17"/>
      <c r="F23" s="17"/>
      <c r="G23" s="17"/>
      <c r="H23" s="17"/>
      <c r="I23" s="17"/>
      <c r="J23" s="17"/>
    </row>
    <row r="24" spans="1:13" x14ac:dyDescent="0.15">
      <c r="L24" s="94"/>
      <c r="M24" s="94"/>
    </row>
    <row r="25" spans="1:13" x14ac:dyDescent="0.15">
      <c r="A25"/>
      <c r="B25"/>
      <c r="C25"/>
      <c r="D25"/>
      <c r="E25"/>
      <c r="F25"/>
      <c r="G25"/>
      <c r="H25"/>
      <c r="I25"/>
      <c r="J25"/>
      <c r="L25" s="94"/>
      <c r="M25" s="94"/>
    </row>
    <row r="28" spans="1:13" x14ac:dyDescent="0.15">
      <c r="L28" s="94"/>
    </row>
  </sheetData>
  <mergeCells count="15">
    <mergeCell ref="J3:J4"/>
    <mergeCell ref="H3:I3"/>
    <mergeCell ref="F3:G3"/>
    <mergeCell ref="B5:B8"/>
    <mergeCell ref="B13:B15"/>
    <mergeCell ref="B18:B20"/>
    <mergeCell ref="D3:E3"/>
    <mergeCell ref="A5:A12"/>
    <mergeCell ref="A13:A17"/>
    <mergeCell ref="A18:A22"/>
    <mergeCell ref="A3:C3"/>
    <mergeCell ref="B9:B10"/>
    <mergeCell ref="B11:B12"/>
    <mergeCell ref="B16:B17"/>
    <mergeCell ref="B21:B22"/>
  </mergeCells>
  <phoneticPr fontId="2"/>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6"/>
  </sheetPr>
  <dimension ref="A1:P89"/>
  <sheetViews>
    <sheetView workbookViewId="0">
      <pane xSplit="1" ySplit="2" topLeftCell="B3" activePane="bottomRight" state="frozen"/>
      <selection activeCell="A3" sqref="A3"/>
      <selection pane="topRight" activeCell="A3" sqref="A3"/>
      <selection pane="bottomLeft" activeCell="A3" sqref="A3"/>
      <selection pane="bottomRight"/>
    </sheetView>
  </sheetViews>
  <sheetFormatPr defaultRowHeight="13.5" x14ac:dyDescent="0.15"/>
  <cols>
    <col min="1" max="1" width="15.875" bestFit="1" customWidth="1"/>
    <col min="2" max="5" width="6.5" bestFit="1" customWidth="1"/>
    <col min="6" max="12" width="5.5" bestFit="1" customWidth="1"/>
    <col min="13" max="14" width="6.5" bestFit="1" customWidth="1"/>
  </cols>
  <sheetData>
    <row r="1" spans="1:16" x14ac:dyDescent="0.15">
      <c r="A1" s="21" t="s">
        <v>135</v>
      </c>
      <c r="B1" s="22"/>
      <c r="C1" s="187" t="s">
        <v>136</v>
      </c>
      <c r="D1" s="186" t="s">
        <v>137</v>
      </c>
      <c r="E1" s="186" t="s">
        <v>138</v>
      </c>
      <c r="F1" s="186" t="s">
        <v>139</v>
      </c>
      <c r="G1" s="186" t="s">
        <v>140</v>
      </c>
      <c r="H1" s="186" t="s">
        <v>141</v>
      </c>
      <c r="I1" s="186" t="s">
        <v>142</v>
      </c>
      <c r="J1" s="186" t="s">
        <v>143</v>
      </c>
      <c r="K1" s="186" t="s">
        <v>144</v>
      </c>
      <c r="L1" s="186" t="s">
        <v>145</v>
      </c>
      <c r="M1" s="186" t="s">
        <v>146</v>
      </c>
      <c r="N1" s="186" t="s">
        <v>147</v>
      </c>
      <c r="O1" s="186" t="s">
        <v>148</v>
      </c>
      <c r="P1" s="186" t="s">
        <v>149</v>
      </c>
    </row>
    <row r="2" spans="1:16" x14ac:dyDescent="0.15">
      <c r="A2" s="23" t="s">
        <v>150</v>
      </c>
      <c r="B2" s="24"/>
      <c r="C2" s="187"/>
      <c r="D2" s="186"/>
      <c r="E2" s="186"/>
      <c r="F2" s="186"/>
      <c r="G2" s="186"/>
      <c r="H2" s="186"/>
      <c r="I2" s="186"/>
      <c r="J2" s="186"/>
      <c r="K2" s="186"/>
      <c r="L2" s="186"/>
      <c r="M2" s="186"/>
      <c r="N2" s="186"/>
      <c r="O2" s="186"/>
      <c r="P2" s="186"/>
    </row>
    <row r="3" spans="1:16" x14ac:dyDescent="0.15">
      <c r="A3" s="25" t="s">
        <v>151</v>
      </c>
      <c r="B3" s="26" t="s">
        <v>152</v>
      </c>
      <c r="C3" s="27">
        <v>-4.5999999999999996</v>
      </c>
      <c r="D3" s="28">
        <v>-2.2000000000000002</v>
      </c>
      <c r="E3" s="27">
        <v>4.5</v>
      </c>
      <c r="F3" s="28">
        <v>13.1</v>
      </c>
      <c r="G3" s="27">
        <v>19.8</v>
      </c>
      <c r="H3" s="28">
        <v>24</v>
      </c>
      <c r="I3" s="27">
        <v>25.8</v>
      </c>
      <c r="J3" s="28">
        <v>24.4</v>
      </c>
      <c r="K3" s="27">
        <v>19.399999999999999</v>
      </c>
      <c r="L3" s="28">
        <v>12.4</v>
      </c>
      <c r="M3" s="27">
        <v>4.0999999999999996</v>
      </c>
      <c r="N3" s="28">
        <v>-2.7</v>
      </c>
      <c r="O3" s="29"/>
      <c r="P3" s="30"/>
    </row>
    <row r="4" spans="1:16" x14ac:dyDescent="0.15">
      <c r="A4" s="31"/>
      <c r="B4" s="32" t="s">
        <v>153</v>
      </c>
      <c r="C4" s="33">
        <v>1.4</v>
      </c>
      <c r="D4" s="34">
        <v>3.9</v>
      </c>
      <c r="E4" s="33">
        <v>10.7</v>
      </c>
      <c r="F4" s="34">
        <v>19.600000000000001</v>
      </c>
      <c r="G4" s="33">
        <v>26.4</v>
      </c>
      <c r="H4" s="34">
        <v>30.2</v>
      </c>
      <c r="I4" s="33">
        <v>30.8</v>
      </c>
      <c r="J4" s="34">
        <v>29.4</v>
      </c>
      <c r="K4" s="33">
        <v>25.7</v>
      </c>
      <c r="L4" s="34">
        <v>18.899999999999999</v>
      </c>
      <c r="M4" s="33">
        <v>9.9</v>
      </c>
      <c r="N4" s="34">
        <v>2.9</v>
      </c>
      <c r="O4" s="29"/>
      <c r="P4" s="30"/>
    </row>
    <row r="5" spans="1:16" x14ac:dyDescent="0.15">
      <c r="A5" s="35"/>
      <c r="B5" s="36" t="s">
        <v>154</v>
      </c>
      <c r="C5" s="37">
        <v>-9.9</v>
      </c>
      <c r="D5" s="38">
        <v>-7.4</v>
      </c>
      <c r="E5" s="37">
        <v>-1</v>
      </c>
      <c r="F5" s="38">
        <v>6.6</v>
      </c>
      <c r="G5" s="37">
        <v>12.7</v>
      </c>
      <c r="H5" s="38">
        <v>17.899999999999999</v>
      </c>
      <c r="I5" s="37">
        <v>21.5</v>
      </c>
      <c r="J5" s="38">
        <v>20.2</v>
      </c>
      <c r="K5" s="37">
        <v>13.8</v>
      </c>
      <c r="L5" s="38">
        <v>6.9</v>
      </c>
      <c r="M5" s="37">
        <v>-0.6</v>
      </c>
      <c r="N5" s="38">
        <v>-7.3</v>
      </c>
      <c r="O5" s="29"/>
      <c r="P5" s="30"/>
    </row>
    <row r="6" spans="1:16" x14ac:dyDescent="0.15">
      <c r="A6" s="25" t="s">
        <v>155</v>
      </c>
      <c r="B6" s="26" t="s">
        <v>152</v>
      </c>
      <c r="C6" s="27">
        <v>-4</v>
      </c>
      <c r="D6" s="28">
        <v>-1.6</v>
      </c>
      <c r="E6" s="27">
        <v>5</v>
      </c>
      <c r="F6" s="28">
        <v>13.2</v>
      </c>
      <c r="G6" s="27">
        <v>20</v>
      </c>
      <c r="H6" s="28">
        <v>24.1</v>
      </c>
      <c r="I6" s="27">
        <v>26.4</v>
      </c>
      <c r="J6" s="28">
        <v>25.5</v>
      </c>
      <c r="K6" s="27">
        <v>20.8</v>
      </c>
      <c r="L6" s="28">
        <v>13.6</v>
      </c>
      <c r="M6" s="27">
        <v>5.2</v>
      </c>
      <c r="N6" s="28">
        <v>-1.6</v>
      </c>
      <c r="O6" s="29"/>
      <c r="P6" s="30"/>
    </row>
    <row r="7" spans="1:16" x14ac:dyDescent="0.15">
      <c r="A7" s="31"/>
      <c r="B7" s="32" t="s">
        <v>156</v>
      </c>
      <c r="C7" s="33">
        <v>1.3</v>
      </c>
      <c r="D7" s="34">
        <v>3.9</v>
      </c>
      <c r="E7" s="33">
        <v>10.6</v>
      </c>
      <c r="F7" s="34">
        <v>19.3</v>
      </c>
      <c r="G7" s="33">
        <v>26.2</v>
      </c>
      <c r="H7" s="34">
        <v>29.7</v>
      </c>
      <c r="I7" s="33">
        <v>30.7</v>
      </c>
      <c r="J7" s="34">
        <v>29.8</v>
      </c>
      <c r="K7" s="33">
        <v>25.9</v>
      </c>
      <c r="L7" s="34">
        <v>19.2</v>
      </c>
      <c r="M7" s="33">
        <v>10.3</v>
      </c>
      <c r="N7" s="34">
        <v>-3.3</v>
      </c>
      <c r="O7" s="29"/>
      <c r="P7" s="30"/>
    </row>
    <row r="8" spans="1:16" x14ac:dyDescent="0.15">
      <c r="A8" s="35"/>
      <c r="B8" s="36" t="s">
        <v>157</v>
      </c>
      <c r="C8" s="37">
        <v>-8.1999999999999993</v>
      </c>
      <c r="D8" s="38">
        <v>-5.7</v>
      </c>
      <c r="E8" s="37">
        <v>0.5</v>
      </c>
      <c r="F8" s="38">
        <v>8</v>
      </c>
      <c r="G8" s="37">
        <v>14.4</v>
      </c>
      <c r="H8" s="38">
        <v>19.399999999999999</v>
      </c>
      <c r="I8" s="37">
        <v>22.8</v>
      </c>
      <c r="J8" s="38">
        <v>22</v>
      </c>
      <c r="K8" s="37">
        <v>16.5</v>
      </c>
      <c r="L8" s="38">
        <v>9.3000000000000007</v>
      </c>
      <c r="M8" s="37">
        <v>1.4</v>
      </c>
      <c r="N8" s="38">
        <v>-5.2</v>
      </c>
      <c r="O8" s="29"/>
      <c r="P8" s="30"/>
    </row>
    <row r="9" spans="1:16" x14ac:dyDescent="0.15">
      <c r="A9" s="25" t="s">
        <v>158</v>
      </c>
      <c r="B9" s="26" t="s">
        <v>152</v>
      </c>
      <c r="C9" s="27">
        <v>3.5</v>
      </c>
      <c r="D9" s="28">
        <v>4.5999999999999996</v>
      </c>
      <c r="E9" s="27">
        <v>8.3000000000000007</v>
      </c>
      <c r="F9" s="28">
        <v>14</v>
      </c>
      <c r="G9" s="27">
        <v>18.8</v>
      </c>
      <c r="H9" s="28">
        <v>23.3</v>
      </c>
      <c r="I9" s="27">
        <v>27.8</v>
      </c>
      <c r="J9" s="28">
        <v>27.7</v>
      </c>
      <c r="K9" s="27">
        <v>23.6</v>
      </c>
      <c r="L9" s="28">
        <v>18</v>
      </c>
      <c r="M9" s="27">
        <v>12.3</v>
      </c>
      <c r="N9" s="28">
        <v>6.2</v>
      </c>
      <c r="O9" s="29"/>
      <c r="P9" s="30"/>
    </row>
    <row r="10" spans="1:16" x14ac:dyDescent="0.15">
      <c r="A10" s="31"/>
      <c r="B10" s="32" t="s">
        <v>156</v>
      </c>
      <c r="C10" s="33">
        <v>7.6</v>
      </c>
      <c r="D10" s="34">
        <v>8.6999999999999993</v>
      </c>
      <c r="E10" s="33">
        <v>12.6</v>
      </c>
      <c r="F10" s="34">
        <v>18.5</v>
      </c>
      <c r="G10" s="33">
        <v>23.2</v>
      </c>
      <c r="H10" s="34">
        <v>27.8</v>
      </c>
      <c r="I10" s="33">
        <v>31.8</v>
      </c>
      <c r="J10" s="34">
        <v>31.6</v>
      </c>
      <c r="K10" s="33">
        <v>27.4</v>
      </c>
      <c r="L10" s="34">
        <v>22.4</v>
      </c>
      <c r="M10" s="33">
        <v>16.8</v>
      </c>
      <c r="N10" s="34">
        <v>10.7</v>
      </c>
      <c r="O10" s="29"/>
      <c r="P10" s="30"/>
    </row>
    <row r="11" spans="1:16" x14ac:dyDescent="0.15">
      <c r="A11" s="35"/>
      <c r="B11" s="36" t="s">
        <v>154</v>
      </c>
      <c r="C11" s="37">
        <v>0.3</v>
      </c>
      <c r="D11" s="38">
        <v>1.4</v>
      </c>
      <c r="E11" s="37">
        <v>4.9000000000000004</v>
      </c>
      <c r="F11" s="38">
        <v>10.4</v>
      </c>
      <c r="G11" s="37">
        <v>15.3</v>
      </c>
      <c r="H11" s="38">
        <v>20.100000000000001</v>
      </c>
      <c r="I11" s="37">
        <v>24.7</v>
      </c>
      <c r="J11" s="38">
        <v>24.7</v>
      </c>
      <c r="K11" s="37">
        <v>20.5</v>
      </c>
      <c r="L11" s="38">
        <v>14.3</v>
      </c>
      <c r="M11" s="37">
        <v>8.6</v>
      </c>
      <c r="N11" s="38">
        <v>2.7</v>
      </c>
      <c r="O11" s="29"/>
      <c r="P11" s="30"/>
    </row>
    <row r="12" spans="1:16" x14ac:dyDescent="0.15">
      <c r="A12" s="25" t="s">
        <v>159</v>
      </c>
      <c r="B12" s="26" t="s">
        <v>152</v>
      </c>
      <c r="C12" s="27">
        <v>7.5</v>
      </c>
      <c r="D12" s="28">
        <v>9.5</v>
      </c>
      <c r="E12" s="27">
        <v>14.1</v>
      </c>
      <c r="F12" s="28">
        <v>18.8</v>
      </c>
      <c r="G12" s="27">
        <v>22.1</v>
      </c>
      <c r="H12" s="28">
        <v>25.2</v>
      </c>
      <c r="I12" s="27">
        <v>28.6</v>
      </c>
      <c r="J12" s="28">
        <v>28.5</v>
      </c>
      <c r="K12" s="27">
        <v>23.8</v>
      </c>
      <c r="L12" s="28">
        <v>18.600000000000001</v>
      </c>
      <c r="M12" s="27">
        <v>13.9</v>
      </c>
      <c r="N12" s="28">
        <v>9.5</v>
      </c>
      <c r="O12" s="29"/>
      <c r="P12" s="30"/>
    </row>
    <row r="13" spans="1:16" x14ac:dyDescent="0.15">
      <c r="A13" s="31"/>
      <c r="B13" s="32" t="s">
        <v>153</v>
      </c>
      <c r="C13" s="33">
        <v>10.4</v>
      </c>
      <c r="D13" s="34">
        <v>12.8</v>
      </c>
      <c r="E13" s="33">
        <v>18.2</v>
      </c>
      <c r="F13" s="34">
        <v>23.5</v>
      </c>
      <c r="G13" s="33">
        <v>26.5</v>
      </c>
      <c r="H13" s="34">
        <v>29.7</v>
      </c>
      <c r="I13" s="33">
        <v>33.6</v>
      </c>
      <c r="J13" s="34">
        <v>33.9</v>
      </c>
      <c r="K13" s="33">
        <v>28.2</v>
      </c>
      <c r="L13" s="34">
        <v>22.1</v>
      </c>
      <c r="M13" s="33">
        <v>16.899999999999999</v>
      </c>
      <c r="N13" s="34">
        <v>12.1</v>
      </c>
      <c r="O13" s="29"/>
      <c r="P13" s="30"/>
    </row>
    <row r="14" spans="1:16" x14ac:dyDescent="0.15">
      <c r="A14" s="35"/>
      <c r="B14" s="36" t="s">
        <v>154</v>
      </c>
      <c r="C14" s="37">
        <v>5.4</v>
      </c>
      <c r="D14" s="38">
        <v>7.1</v>
      </c>
      <c r="E14" s="37">
        <v>11.1</v>
      </c>
      <c r="F14" s="38">
        <v>15.3</v>
      </c>
      <c r="G14" s="37">
        <v>18.8</v>
      </c>
      <c r="H14" s="38">
        <v>21.8</v>
      </c>
      <c r="I14" s="37">
        <v>24.7</v>
      </c>
      <c r="J14" s="38">
        <v>24.5</v>
      </c>
      <c r="K14" s="37">
        <v>20.8</v>
      </c>
      <c r="L14" s="38">
        <v>16.3</v>
      </c>
      <c r="M14" s="37">
        <v>11.9</v>
      </c>
      <c r="N14" s="38">
        <v>7.6</v>
      </c>
      <c r="O14" s="29"/>
      <c r="P14" s="30"/>
    </row>
    <row r="15" spans="1:16" x14ac:dyDescent="0.15">
      <c r="A15" s="25" t="s">
        <v>160</v>
      </c>
      <c r="B15" s="26" t="s">
        <v>84</v>
      </c>
      <c r="C15" s="27">
        <v>-19.399999999999999</v>
      </c>
      <c r="D15" s="28">
        <v>-15.4</v>
      </c>
      <c r="E15" s="27">
        <v>-4.8</v>
      </c>
      <c r="F15" s="28">
        <v>6</v>
      </c>
      <c r="G15" s="27">
        <v>14.3</v>
      </c>
      <c r="H15" s="28">
        <v>20</v>
      </c>
      <c r="I15" s="27">
        <v>22.8</v>
      </c>
      <c r="J15" s="28">
        <v>21.1</v>
      </c>
      <c r="K15" s="27">
        <v>14.4</v>
      </c>
      <c r="L15" s="28">
        <v>5.6</v>
      </c>
      <c r="M15" s="27">
        <v>-5.7</v>
      </c>
      <c r="N15" s="28">
        <v>-15.6</v>
      </c>
      <c r="O15" s="29"/>
      <c r="P15" s="30"/>
    </row>
    <row r="16" spans="1:16" x14ac:dyDescent="0.15">
      <c r="A16" s="31" t="s">
        <v>161</v>
      </c>
      <c r="B16" s="32" t="s">
        <v>153</v>
      </c>
      <c r="C16" s="33">
        <v>-13.2</v>
      </c>
      <c r="D16" s="34">
        <v>-8.6</v>
      </c>
      <c r="E16" s="33">
        <v>1.5</v>
      </c>
      <c r="F16" s="34">
        <v>12.7</v>
      </c>
      <c r="G16" s="33">
        <v>21.1</v>
      </c>
      <c r="H16" s="34">
        <v>25.9</v>
      </c>
      <c r="I16" s="33">
        <v>28</v>
      </c>
      <c r="J16" s="34">
        <v>20.399999999999999</v>
      </c>
      <c r="K16" s="33">
        <v>20.7</v>
      </c>
      <c r="L16" s="34">
        <v>11.8</v>
      </c>
      <c r="M16" s="33">
        <v>-0.1</v>
      </c>
      <c r="N16" s="34">
        <v>-9.9</v>
      </c>
      <c r="O16" s="29"/>
      <c r="P16" s="30"/>
    </row>
    <row r="17" spans="1:16" x14ac:dyDescent="0.15">
      <c r="A17" s="35"/>
      <c r="B17" s="36" t="s">
        <v>154</v>
      </c>
      <c r="C17" s="37">
        <v>-24.8</v>
      </c>
      <c r="D17" s="38">
        <v>-21.5</v>
      </c>
      <c r="E17" s="37">
        <v>-10.9</v>
      </c>
      <c r="F17" s="38">
        <v>-0.3</v>
      </c>
      <c r="G17" s="37">
        <v>7.4</v>
      </c>
      <c r="H17" s="38">
        <v>14.1</v>
      </c>
      <c r="I17" s="37">
        <v>18.100000000000001</v>
      </c>
      <c r="J17" s="38">
        <v>16.2</v>
      </c>
      <c r="K17" s="37">
        <v>8.9</v>
      </c>
      <c r="L17" s="38">
        <v>0.3</v>
      </c>
      <c r="M17" s="37">
        <v>-10.5</v>
      </c>
      <c r="N17" s="38">
        <v>-20.5</v>
      </c>
      <c r="O17" s="29"/>
      <c r="P17" s="30"/>
    </row>
    <row r="18" spans="1:16" x14ac:dyDescent="0.15">
      <c r="A18" s="25" t="s">
        <v>162</v>
      </c>
      <c r="B18" s="26" t="s">
        <v>152</v>
      </c>
      <c r="C18" s="27">
        <v>-12</v>
      </c>
      <c r="D18" s="28">
        <v>-8.4</v>
      </c>
      <c r="E18" s="27">
        <v>0.1</v>
      </c>
      <c r="F18" s="28">
        <v>9.3000000000000007</v>
      </c>
      <c r="G18" s="27">
        <v>16.899999999999999</v>
      </c>
      <c r="H18" s="28">
        <v>21.5</v>
      </c>
      <c r="I18" s="27">
        <v>24.6</v>
      </c>
      <c r="J18" s="28">
        <v>23.5</v>
      </c>
      <c r="K18" s="27">
        <v>17.2</v>
      </c>
      <c r="L18" s="28">
        <v>9.4</v>
      </c>
      <c r="M18" s="27">
        <v>0</v>
      </c>
      <c r="N18" s="28">
        <v>-8.5</v>
      </c>
      <c r="O18" s="29"/>
      <c r="P18" s="30"/>
    </row>
    <row r="19" spans="1:16" x14ac:dyDescent="0.15">
      <c r="A19" s="31"/>
      <c r="B19" s="32" t="s">
        <v>153</v>
      </c>
      <c r="C19" s="33">
        <v>-5.6</v>
      </c>
      <c r="D19" s="34">
        <v>-2.1</v>
      </c>
      <c r="E19" s="33">
        <v>5.8</v>
      </c>
      <c r="F19" s="34">
        <v>15.7</v>
      </c>
      <c r="G19" s="33">
        <v>23.3</v>
      </c>
      <c r="H19" s="34">
        <v>27</v>
      </c>
      <c r="I19" s="33">
        <v>29.2</v>
      </c>
      <c r="J19" s="34">
        <v>28.3</v>
      </c>
      <c r="K19" s="33">
        <v>23.6</v>
      </c>
      <c r="L19" s="34">
        <v>15.9</v>
      </c>
      <c r="M19" s="33">
        <v>5.6</v>
      </c>
      <c r="N19" s="34">
        <v>-2.6</v>
      </c>
      <c r="O19" s="29"/>
      <c r="P19" s="30"/>
    </row>
    <row r="20" spans="1:16" x14ac:dyDescent="0.15">
      <c r="A20" s="35"/>
      <c r="B20" s="36" t="s">
        <v>154</v>
      </c>
      <c r="C20" s="37">
        <v>-17.3</v>
      </c>
      <c r="D20" s="38">
        <v>-13.8</v>
      </c>
      <c r="E20" s="37">
        <v>-5</v>
      </c>
      <c r="F20" s="38">
        <v>3.2</v>
      </c>
      <c r="G20" s="37">
        <v>10.6</v>
      </c>
      <c r="H20" s="38">
        <v>16.3</v>
      </c>
      <c r="I20" s="37">
        <v>20.5</v>
      </c>
      <c r="J20" s="38">
        <v>19.2</v>
      </c>
      <c r="K20" s="37">
        <v>11.8</v>
      </c>
      <c r="L20" s="38">
        <v>4</v>
      </c>
      <c r="M20" s="37">
        <v>-4.5999999999999996</v>
      </c>
      <c r="N20" s="38">
        <v>-13.3</v>
      </c>
      <c r="O20" s="29"/>
      <c r="P20" s="30"/>
    </row>
    <row r="21" spans="1:16" x14ac:dyDescent="0.15">
      <c r="A21" s="25" t="s">
        <v>163</v>
      </c>
      <c r="B21" s="26" t="s">
        <v>152</v>
      </c>
      <c r="C21" s="27">
        <v>-4.9000000000000004</v>
      </c>
      <c r="D21" s="28">
        <v>-3.4</v>
      </c>
      <c r="E21" s="27">
        <v>2.1</v>
      </c>
      <c r="F21" s="28">
        <v>9.1</v>
      </c>
      <c r="G21" s="27">
        <v>18.5</v>
      </c>
      <c r="H21" s="28">
        <v>19.399999999999999</v>
      </c>
      <c r="I21" s="27">
        <v>23</v>
      </c>
      <c r="J21" s="28">
        <v>20.9</v>
      </c>
      <c r="K21" s="27">
        <v>20.6</v>
      </c>
      <c r="L21" s="28">
        <v>13.6</v>
      </c>
      <c r="M21" s="27">
        <v>5.8</v>
      </c>
      <c r="N21" s="28">
        <v>-1.3</v>
      </c>
      <c r="O21" s="29"/>
      <c r="P21" s="30"/>
    </row>
    <row r="22" spans="1:16" x14ac:dyDescent="0.15">
      <c r="A22" s="31"/>
      <c r="B22" s="32" t="s">
        <v>153</v>
      </c>
      <c r="C22" s="33">
        <v>-1.2</v>
      </c>
      <c r="D22" s="34">
        <v>0.3</v>
      </c>
      <c r="E22" s="33">
        <v>6</v>
      </c>
      <c r="F22" s="34">
        <v>13.5</v>
      </c>
      <c r="G22" s="33">
        <v>19.899999999999999</v>
      </c>
      <c r="H22" s="34">
        <v>23.3</v>
      </c>
      <c r="I22" s="33">
        <v>26</v>
      </c>
      <c r="J22" s="34">
        <v>27</v>
      </c>
      <c r="K22" s="33">
        <v>23.7</v>
      </c>
      <c r="L22" s="34">
        <v>17.5</v>
      </c>
      <c r="M22" s="33">
        <v>9.6</v>
      </c>
      <c r="N22" s="34">
        <v>2.2999999999999998</v>
      </c>
      <c r="O22" s="29"/>
      <c r="P22" s="30"/>
    </row>
    <row r="23" spans="1:16" x14ac:dyDescent="0.15">
      <c r="A23" s="35"/>
      <c r="B23" s="36" t="s">
        <v>154</v>
      </c>
      <c r="C23" s="37">
        <v>-8.1999999999999993</v>
      </c>
      <c r="D23" s="38">
        <v>-6.5</v>
      </c>
      <c r="E23" s="37">
        <v>-1</v>
      </c>
      <c r="F23" s="38">
        <v>5.7</v>
      </c>
      <c r="G23" s="37">
        <v>11.9</v>
      </c>
      <c r="H23" s="38">
        <v>16.399999999999999</v>
      </c>
      <c r="I23" s="37">
        <v>20.7</v>
      </c>
      <c r="J23" s="38">
        <v>21.4</v>
      </c>
      <c r="K23" s="37">
        <v>16.8</v>
      </c>
      <c r="L23" s="38">
        <v>10.199999999999999</v>
      </c>
      <c r="M23" s="37">
        <v>2.4</v>
      </c>
      <c r="N23" s="38">
        <v>-4.7</v>
      </c>
      <c r="O23" s="29"/>
      <c r="P23" s="30"/>
    </row>
    <row r="24" spans="1:16" x14ac:dyDescent="0.15">
      <c r="A24" s="25" t="s">
        <v>164</v>
      </c>
      <c r="B24" s="26" t="s">
        <v>152</v>
      </c>
      <c r="C24" s="27">
        <v>-10.7</v>
      </c>
      <c r="D24" s="28">
        <v>-7.7</v>
      </c>
      <c r="E24" s="27">
        <v>-0.4</v>
      </c>
      <c r="F24" s="28">
        <v>8.4</v>
      </c>
      <c r="G24" s="27">
        <v>14.9</v>
      </c>
      <c r="H24" s="28">
        <v>19.2</v>
      </c>
      <c r="I24" s="27">
        <v>20.9</v>
      </c>
      <c r="J24" s="28">
        <v>19.899999999999999</v>
      </c>
      <c r="K24" s="27">
        <v>14.2</v>
      </c>
      <c r="L24" s="28">
        <v>6.3</v>
      </c>
      <c r="M24" s="27">
        <v>-2.1</v>
      </c>
      <c r="N24" s="28">
        <v>-8.3000000000000007</v>
      </c>
      <c r="O24" s="29"/>
      <c r="P24" s="30"/>
    </row>
    <row r="25" spans="1:16" x14ac:dyDescent="0.15">
      <c r="A25" s="31" t="s">
        <v>165</v>
      </c>
      <c r="B25" s="32" t="s">
        <v>153</v>
      </c>
      <c r="C25" s="33">
        <v>-5.4</v>
      </c>
      <c r="D25" s="34">
        <v>-0.6</v>
      </c>
      <c r="E25" s="33">
        <v>7.3</v>
      </c>
      <c r="F25" s="34">
        <v>16.2</v>
      </c>
      <c r="G25" s="33">
        <v>22.5</v>
      </c>
      <c r="H25" s="34">
        <v>26.2</v>
      </c>
      <c r="I25" s="33">
        <v>27.7</v>
      </c>
      <c r="J25" s="34">
        <v>27.5</v>
      </c>
      <c r="K25" s="33">
        <v>22.3</v>
      </c>
      <c r="L25" s="34">
        <v>14.2</v>
      </c>
      <c r="M25" s="33">
        <v>4</v>
      </c>
      <c r="N25" s="34">
        <v>-3.2</v>
      </c>
      <c r="O25" s="29"/>
      <c r="P25" s="30"/>
    </row>
    <row r="26" spans="1:16" x14ac:dyDescent="0.15">
      <c r="A26" s="35"/>
      <c r="B26" s="36" t="s">
        <v>154</v>
      </c>
      <c r="C26" s="37">
        <v>-15.2</v>
      </c>
      <c r="D26" s="38">
        <v>-13.5</v>
      </c>
      <c r="E26" s="37">
        <v>-6.5</v>
      </c>
      <c r="F26" s="38">
        <v>1.6</v>
      </c>
      <c r="G26" s="37">
        <v>7.7</v>
      </c>
      <c r="H26" s="38">
        <v>12.2</v>
      </c>
      <c r="I26" s="37">
        <v>14.1</v>
      </c>
      <c r="J26" s="38">
        <v>12.6</v>
      </c>
      <c r="K26" s="37">
        <v>7</v>
      </c>
      <c r="L26" s="38">
        <v>-0.1</v>
      </c>
      <c r="M26" s="37">
        <v>-7.2</v>
      </c>
      <c r="N26" s="38">
        <v>-12.6</v>
      </c>
      <c r="O26" s="29"/>
      <c r="P26" s="30"/>
    </row>
    <row r="27" spans="1:16" x14ac:dyDescent="0.15">
      <c r="A27" s="25" t="s">
        <v>166</v>
      </c>
      <c r="B27" s="26" t="s">
        <v>152</v>
      </c>
      <c r="C27" s="27">
        <v>-9.3000000000000007</v>
      </c>
      <c r="D27" s="28">
        <v>-4.0999999999999996</v>
      </c>
      <c r="E27" s="27">
        <v>4.5</v>
      </c>
      <c r="F27" s="28">
        <v>12.4</v>
      </c>
      <c r="G27" s="27">
        <v>18.3</v>
      </c>
      <c r="H27" s="28">
        <v>22.7</v>
      </c>
      <c r="I27" s="27">
        <v>24.7</v>
      </c>
      <c r="J27" s="28">
        <v>23.5</v>
      </c>
      <c r="K27" s="27">
        <v>17</v>
      </c>
      <c r="L27" s="28">
        <v>8.6999999999999993</v>
      </c>
      <c r="M27" s="27">
        <v>0.2</v>
      </c>
      <c r="N27" s="28">
        <v>-7</v>
      </c>
      <c r="O27" s="29"/>
      <c r="P27" s="30"/>
    </row>
    <row r="28" spans="1:16" x14ac:dyDescent="0.15">
      <c r="A28" s="31"/>
      <c r="B28" s="32" t="s">
        <v>153</v>
      </c>
      <c r="C28" s="33">
        <v>-1.7</v>
      </c>
      <c r="D28" s="34">
        <v>4.3</v>
      </c>
      <c r="E28" s="33">
        <v>13.3</v>
      </c>
      <c r="F28" s="34">
        <v>21.1</v>
      </c>
      <c r="G28" s="33">
        <v>26.7</v>
      </c>
      <c r="H28" s="34">
        <v>31</v>
      </c>
      <c r="I28" s="33">
        <v>32.799999999999997</v>
      </c>
      <c r="J28" s="34">
        <v>32</v>
      </c>
      <c r="K28" s="33">
        <v>26.5</v>
      </c>
      <c r="L28" s="34">
        <v>18.8</v>
      </c>
      <c r="M28" s="33">
        <v>8.1</v>
      </c>
      <c r="N28" s="34">
        <v>0.2</v>
      </c>
      <c r="O28" s="29"/>
      <c r="P28" s="30"/>
    </row>
    <row r="29" spans="1:16" x14ac:dyDescent="0.15">
      <c r="A29" s="35"/>
      <c r="B29" s="36" t="s">
        <v>154</v>
      </c>
      <c r="C29" s="37">
        <v>-15.6</v>
      </c>
      <c r="D29" s="38">
        <v>-11.3</v>
      </c>
      <c r="E29" s="37">
        <v>-3.4</v>
      </c>
      <c r="F29" s="38">
        <v>3.9</v>
      </c>
      <c r="G29" s="37">
        <v>9.3000000000000007</v>
      </c>
      <c r="H29" s="38">
        <v>13.5</v>
      </c>
      <c r="I29" s="37">
        <v>16.100000000000001</v>
      </c>
      <c r="J29" s="38">
        <v>14.8</v>
      </c>
      <c r="K29" s="37">
        <v>8.1999999999999993</v>
      </c>
      <c r="L29" s="38">
        <v>0.4</v>
      </c>
      <c r="M29" s="37">
        <v>-6</v>
      </c>
      <c r="N29" s="38">
        <v>-12.9</v>
      </c>
      <c r="O29" s="29"/>
      <c r="P29" s="30"/>
    </row>
    <row r="30" spans="1:16" x14ac:dyDescent="0.15">
      <c r="A30" s="25" t="s">
        <v>167</v>
      </c>
      <c r="B30" s="26" t="s">
        <v>152</v>
      </c>
      <c r="C30" s="27">
        <v>-1</v>
      </c>
      <c r="D30" s="28">
        <v>2.1</v>
      </c>
      <c r="E30" s="27">
        <v>8.1</v>
      </c>
      <c r="F30" s="28">
        <v>14.1</v>
      </c>
      <c r="G30" s="27">
        <v>19.100000000000001</v>
      </c>
      <c r="H30" s="28">
        <v>25.2</v>
      </c>
      <c r="I30" s="27">
        <v>26.6</v>
      </c>
      <c r="J30" s="28">
        <v>25.5</v>
      </c>
      <c r="K30" s="27">
        <v>19.399999999999999</v>
      </c>
      <c r="L30" s="28">
        <v>13.7</v>
      </c>
      <c r="M30" s="27">
        <v>6.6</v>
      </c>
      <c r="N30" s="28">
        <v>0.7</v>
      </c>
      <c r="O30" s="29"/>
      <c r="P30" s="30"/>
    </row>
    <row r="31" spans="1:16" x14ac:dyDescent="0.15">
      <c r="A31" s="31"/>
      <c r="B31" s="32" t="s">
        <v>153</v>
      </c>
      <c r="C31" s="33">
        <v>4.5</v>
      </c>
      <c r="D31" s="34">
        <v>7.7</v>
      </c>
      <c r="E31" s="33">
        <v>14.3</v>
      </c>
      <c r="F31" s="34">
        <v>20.6</v>
      </c>
      <c r="G31" s="33">
        <v>25.6</v>
      </c>
      <c r="H31" s="34">
        <v>32.1</v>
      </c>
      <c r="I31" s="33">
        <v>32.4</v>
      </c>
      <c r="J31" s="34">
        <v>31.2</v>
      </c>
      <c r="K31" s="33">
        <v>24.8</v>
      </c>
      <c r="L31" s="34">
        <v>19.399999999999999</v>
      </c>
      <c r="M31" s="33">
        <v>12</v>
      </c>
      <c r="N31" s="34">
        <v>6</v>
      </c>
      <c r="O31" s="29"/>
      <c r="P31" s="30"/>
    </row>
    <row r="32" spans="1:16" x14ac:dyDescent="0.15">
      <c r="A32" s="35"/>
      <c r="B32" s="36" t="s">
        <v>154</v>
      </c>
      <c r="C32" s="37">
        <v>-5</v>
      </c>
      <c r="D32" s="38">
        <v>-2.1</v>
      </c>
      <c r="E32" s="37">
        <v>3.1</v>
      </c>
      <c r="F32" s="38">
        <v>8.5</v>
      </c>
      <c r="G32" s="37">
        <v>13.2</v>
      </c>
      <c r="H32" s="38">
        <v>18.600000000000001</v>
      </c>
      <c r="I32" s="37">
        <v>21.7</v>
      </c>
      <c r="J32" s="38">
        <v>20.8</v>
      </c>
      <c r="K32" s="37">
        <v>15.2</v>
      </c>
      <c r="L32" s="38">
        <v>9.3000000000000007</v>
      </c>
      <c r="M32" s="37">
        <v>2.6</v>
      </c>
      <c r="N32" s="38">
        <v>-3.1</v>
      </c>
      <c r="O32" s="29"/>
      <c r="P32" s="30"/>
    </row>
    <row r="33" spans="1:16" x14ac:dyDescent="0.15">
      <c r="A33" s="25" t="s">
        <v>168</v>
      </c>
      <c r="B33" s="26" t="s">
        <v>152</v>
      </c>
      <c r="C33" s="27">
        <v>-13.1</v>
      </c>
      <c r="D33" s="28">
        <v>-9</v>
      </c>
      <c r="E33" s="27">
        <v>-0.3</v>
      </c>
      <c r="F33" s="28">
        <v>7.9</v>
      </c>
      <c r="G33" s="27">
        <v>15.3</v>
      </c>
      <c r="H33" s="28">
        <v>20.100000000000001</v>
      </c>
      <c r="I33" s="27">
        <v>21.9</v>
      </c>
      <c r="J33" s="28">
        <v>20.100000000000001</v>
      </c>
      <c r="K33" s="27">
        <v>13.8</v>
      </c>
      <c r="L33" s="28">
        <v>6.5</v>
      </c>
      <c r="M33" s="27">
        <v>2.7</v>
      </c>
      <c r="N33" s="28">
        <v>-11</v>
      </c>
      <c r="O33" s="29"/>
      <c r="P33" s="30"/>
    </row>
    <row r="34" spans="1:16" x14ac:dyDescent="0.15">
      <c r="A34" s="31" t="s">
        <v>169</v>
      </c>
      <c r="B34" s="32" t="s">
        <v>153</v>
      </c>
      <c r="C34" s="33">
        <v>-5.8</v>
      </c>
      <c r="D34" s="34">
        <v>-1.5</v>
      </c>
      <c r="E34" s="33">
        <v>6.7</v>
      </c>
      <c r="F34" s="34">
        <v>15.4</v>
      </c>
      <c r="G34" s="33">
        <v>22.6</v>
      </c>
      <c r="H34" s="34">
        <v>26.9</v>
      </c>
      <c r="I34" s="33">
        <v>28.1</v>
      </c>
      <c r="J34" s="34">
        <v>26.1</v>
      </c>
      <c r="K34" s="33">
        <v>20.9</v>
      </c>
      <c r="L34" s="34">
        <v>14.1</v>
      </c>
      <c r="M34" s="33">
        <v>4.0999999999999996</v>
      </c>
      <c r="N34" s="34">
        <v>-4.2</v>
      </c>
      <c r="O34" s="29"/>
      <c r="P34" s="30"/>
    </row>
    <row r="35" spans="1:16" x14ac:dyDescent="0.15">
      <c r="A35" s="35"/>
      <c r="B35" s="36" t="s">
        <v>154</v>
      </c>
      <c r="C35" s="37">
        <v>-18.899999999999999</v>
      </c>
      <c r="D35" s="38">
        <v>-15.4</v>
      </c>
      <c r="E35" s="37">
        <v>-6.3</v>
      </c>
      <c r="F35" s="38">
        <v>0.5</v>
      </c>
      <c r="G35" s="37">
        <v>7.1</v>
      </c>
      <c r="H35" s="38">
        <v>12.2</v>
      </c>
      <c r="I35" s="37">
        <v>15.5</v>
      </c>
      <c r="J35" s="38">
        <v>14.1</v>
      </c>
      <c r="K35" s="37">
        <v>7.1</v>
      </c>
      <c r="L35" s="38">
        <v>0.4</v>
      </c>
      <c r="M35" s="37">
        <v>7.8</v>
      </c>
      <c r="N35" s="38">
        <v>-16.399999999999999</v>
      </c>
      <c r="O35" s="29"/>
      <c r="P35" s="30"/>
    </row>
    <row r="36" spans="1:16" x14ac:dyDescent="0.15">
      <c r="A36" s="25" t="s">
        <v>170</v>
      </c>
      <c r="B36" s="26" t="s">
        <v>152</v>
      </c>
      <c r="C36" s="27">
        <v>-6.9</v>
      </c>
      <c r="D36" s="28">
        <v>-2.2999999999999998</v>
      </c>
      <c r="E36" s="27">
        <v>5.2</v>
      </c>
      <c r="F36" s="28">
        <v>11.8</v>
      </c>
      <c r="G36" s="27">
        <v>16.600000000000001</v>
      </c>
      <c r="H36" s="28">
        <v>20.3</v>
      </c>
      <c r="I36" s="27">
        <v>22.2</v>
      </c>
      <c r="J36" s="28">
        <v>21</v>
      </c>
      <c r="K36" s="27">
        <v>15.8</v>
      </c>
      <c r="L36" s="28">
        <v>9.4</v>
      </c>
      <c r="M36" s="27">
        <v>1.7</v>
      </c>
      <c r="N36" s="28">
        <v>-5.5</v>
      </c>
      <c r="O36" s="29"/>
      <c r="P36" s="30"/>
    </row>
    <row r="37" spans="1:16" x14ac:dyDescent="0.15">
      <c r="A37" s="31"/>
      <c r="B37" s="32" t="s">
        <v>153</v>
      </c>
      <c r="C37" s="33">
        <v>1</v>
      </c>
      <c r="D37" s="34">
        <v>5.4</v>
      </c>
      <c r="E37" s="33">
        <v>12.7</v>
      </c>
      <c r="F37" s="34">
        <v>19.3</v>
      </c>
      <c r="G37" s="33">
        <v>23.8</v>
      </c>
      <c r="H37" s="34">
        <v>27.5</v>
      </c>
      <c r="I37" s="33">
        <v>29.2</v>
      </c>
      <c r="J37" s="34">
        <v>27.6</v>
      </c>
      <c r="K37" s="33">
        <v>22.1</v>
      </c>
      <c r="L37" s="34">
        <v>16.5</v>
      </c>
      <c r="M37" s="33">
        <v>8.8000000000000007</v>
      </c>
      <c r="N37" s="34">
        <v>2.1</v>
      </c>
      <c r="O37" s="29"/>
      <c r="P37" s="30"/>
    </row>
    <row r="38" spans="1:16" x14ac:dyDescent="0.15">
      <c r="A38" s="35"/>
      <c r="B38" s="36" t="s">
        <v>154</v>
      </c>
      <c r="C38" s="37">
        <v>-12.6</v>
      </c>
      <c r="D38" s="38">
        <v>-8</v>
      </c>
      <c r="E38" s="37">
        <v>-0.8</v>
      </c>
      <c r="F38" s="38">
        <v>5.3</v>
      </c>
      <c r="G38" s="37">
        <v>10.199999999999999</v>
      </c>
      <c r="H38" s="38">
        <v>13.6</v>
      </c>
      <c r="I38" s="37">
        <v>16.3</v>
      </c>
      <c r="J38" s="38">
        <v>15.3</v>
      </c>
      <c r="K38" s="37">
        <v>10.7</v>
      </c>
      <c r="L38" s="38">
        <v>4.0999999999999996</v>
      </c>
      <c r="M38" s="37">
        <v>-3.1</v>
      </c>
      <c r="N38" s="38">
        <v>-10.4</v>
      </c>
      <c r="O38" s="29"/>
      <c r="P38" s="30"/>
    </row>
    <row r="39" spans="1:16" x14ac:dyDescent="0.15">
      <c r="A39" s="25" t="s">
        <v>171</v>
      </c>
      <c r="B39" s="26" t="s">
        <v>152</v>
      </c>
      <c r="C39" s="27">
        <v>1.4</v>
      </c>
      <c r="D39" s="28">
        <v>1.1000000000000001</v>
      </c>
      <c r="E39" s="27">
        <v>7.6</v>
      </c>
      <c r="F39" s="28">
        <v>15.2</v>
      </c>
      <c r="G39" s="27">
        <v>21.8</v>
      </c>
      <c r="H39" s="28">
        <v>26.3</v>
      </c>
      <c r="I39" s="27">
        <v>27.4</v>
      </c>
      <c r="J39" s="28">
        <v>26.2</v>
      </c>
      <c r="K39" s="27">
        <v>21.7</v>
      </c>
      <c r="L39" s="28">
        <v>15.8</v>
      </c>
      <c r="M39" s="27">
        <v>7.9</v>
      </c>
      <c r="N39" s="28">
        <v>1.1000000000000001</v>
      </c>
      <c r="O39" s="29"/>
      <c r="P39" s="30"/>
    </row>
    <row r="40" spans="1:16" x14ac:dyDescent="0.15">
      <c r="A40" s="31"/>
      <c r="B40" s="32" t="s">
        <v>153</v>
      </c>
      <c r="C40" s="33">
        <v>3.4</v>
      </c>
      <c r="D40" s="34">
        <v>6.1</v>
      </c>
      <c r="E40" s="33">
        <v>13.1</v>
      </c>
      <c r="F40" s="34">
        <v>21.1</v>
      </c>
      <c r="G40" s="33">
        <v>27.7</v>
      </c>
      <c r="H40" s="34">
        <v>32.1</v>
      </c>
      <c r="I40" s="33">
        <v>32.1</v>
      </c>
      <c r="J40" s="34">
        <v>30.7</v>
      </c>
      <c r="K40" s="33">
        <v>26.9</v>
      </c>
      <c r="L40" s="34">
        <v>21.2</v>
      </c>
      <c r="M40" s="33">
        <v>12.8</v>
      </c>
      <c r="N40" s="34">
        <v>5.7</v>
      </c>
      <c r="O40" s="29"/>
      <c r="P40" s="30"/>
    </row>
    <row r="41" spans="1:16" x14ac:dyDescent="0.15">
      <c r="A41" s="35"/>
      <c r="B41" s="36" t="s">
        <v>154</v>
      </c>
      <c r="C41" s="37">
        <v>-5.4</v>
      </c>
      <c r="D41" s="38">
        <v>-3.1</v>
      </c>
      <c r="E41" s="37">
        <v>2.8</v>
      </c>
      <c r="F41" s="38">
        <v>10</v>
      </c>
      <c r="G41" s="37">
        <v>16.399999999999999</v>
      </c>
      <c r="H41" s="38">
        <v>21</v>
      </c>
      <c r="I41" s="37">
        <v>23.2</v>
      </c>
      <c r="J41" s="38">
        <v>22.3</v>
      </c>
      <c r="K41" s="37">
        <v>17.100000000000001</v>
      </c>
      <c r="L41" s="38">
        <v>11.1</v>
      </c>
      <c r="M41" s="37">
        <v>3.8</v>
      </c>
      <c r="N41" s="38">
        <v>-2.8</v>
      </c>
      <c r="O41" s="29"/>
      <c r="P41" s="30"/>
    </row>
    <row r="42" spans="1:16" x14ac:dyDescent="0.15">
      <c r="A42" s="25" t="s">
        <v>172</v>
      </c>
      <c r="B42" s="26" t="s">
        <v>152</v>
      </c>
      <c r="C42" s="27">
        <v>-1.2</v>
      </c>
      <c r="D42" s="28">
        <v>0.1</v>
      </c>
      <c r="E42" s="27">
        <v>4.5</v>
      </c>
      <c r="F42" s="28">
        <v>10.199999999999999</v>
      </c>
      <c r="G42" s="27">
        <v>15.7</v>
      </c>
      <c r="H42" s="28">
        <v>20</v>
      </c>
      <c r="I42" s="27">
        <v>23.9</v>
      </c>
      <c r="J42" s="28">
        <v>25.1</v>
      </c>
      <c r="K42" s="27">
        <v>21.4</v>
      </c>
      <c r="L42" s="28">
        <v>15.9</v>
      </c>
      <c r="M42" s="27">
        <v>8.8000000000000007</v>
      </c>
      <c r="N42" s="28">
        <v>2</v>
      </c>
      <c r="O42" s="29"/>
      <c r="P42" s="30"/>
    </row>
    <row r="43" spans="1:16" x14ac:dyDescent="0.15">
      <c r="A43" s="31"/>
      <c r="B43" s="32" t="s">
        <v>153</v>
      </c>
      <c r="C43" s="33">
        <v>2.4</v>
      </c>
      <c r="D43" s="34">
        <v>3.7</v>
      </c>
      <c r="E43" s="33">
        <v>8.5</v>
      </c>
      <c r="F43" s="34">
        <v>14.2</v>
      </c>
      <c r="G43" s="33">
        <v>19.899999999999999</v>
      </c>
      <c r="H43" s="34">
        <v>23.7</v>
      </c>
      <c r="I43" s="33">
        <v>26.9</v>
      </c>
      <c r="J43" s="34">
        <v>28.5</v>
      </c>
      <c r="K43" s="33">
        <v>25.3</v>
      </c>
      <c r="L43" s="34">
        <v>19.3</v>
      </c>
      <c r="M43" s="33">
        <v>12.3</v>
      </c>
      <c r="N43" s="34">
        <v>5.3</v>
      </c>
      <c r="O43" s="29"/>
      <c r="P43" s="30"/>
    </row>
    <row r="44" spans="1:16" x14ac:dyDescent="0.15">
      <c r="A44" s="35"/>
      <c r="B44" s="36" t="s">
        <v>154</v>
      </c>
      <c r="C44" s="37">
        <v>-4.0999999999999996</v>
      </c>
      <c r="D44" s="38">
        <v>-2.8</v>
      </c>
      <c r="E44" s="37">
        <v>1.6</v>
      </c>
      <c r="F44" s="38">
        <v>7.2</v>
      </c>
      <c r="G44" s="37">
        <v>12.6</v>
      </c>
      <c r="H44" s="38">
        <v>17.5</v>
      </c>
      <c r="I44" s="37">
        <v>21.8</v>
      </c>
      <c r="J44" s="38">
        <v>22.7</v>
      </c>
      <c r="K44" s="37">
        <v>18.3</v>
      </c>
      <c r="L44" s="38">
        <v>12.7</v>
      </c>
      <c r="M44" s="37">
        <v>5.7</v>
      </c>
      <c r="N44" s="38">
        <v>-0.9</v>
      </c>
      <c r="O44" s="29"/>
      <c r="P44" s="30"/>
    </row>
    <row r="45" spans="1:16" x14ac:dyDescent="0.15">
      <c r="A45" s="25" t="s">
        <v>173</v>
      </c>
      <c r="B45" s="26" t="s">
        <v>152</v>
      </c>
      <c r="C45" s="27">
        <v>2</v>
      </c>
      <c r="D45" s="28">
        <v>3.8</v>
      </c>
      <c r="E45" s="27">
        <v>8.4</v>
      </c>
      <c r="F45" s="28">
        <v>14.8</v>
      </c>
      <c r="G45" s="27">
        <v>19.899999999999999</v>
      </c>
      <c r="H45" s="28">
        <v>24.5</v>
      </c>
      <c r="I45" s="27">
        <v>28</v>
      </c>
      <c r="J45" s="28">
        <v>27.8</v>
      </c>
      <c r="K45" s="27">
        <v>22.7</v>
      </c>
      <c r="L45" s="28">
        <v>16.899999999999999</v>
      </c>
      <c r="M45" s="27">
        <v>10.5</v>
      </c>
      <c r="N45" s="28">
        <v>4.4000000000000004</v>
      </c>
      <c r="O45" s="29"/>
      <c r="P45" s="30"/>
    </row>
    <row r="46" spans="1:16" x14ac:dyDescent="0.15">
      <c r="A46" s="31"/>
      <c r="B46" s="32" t="s">
        <v>153</v>
      </c>
      <c r="C46" s="33">
        <v>6.8</v>
      </c>
      <c r="D46" s="34">
        <v>8.6</v>
      </c>
      <c r="E46" s="33">
        <v>13.4</v>
      </c>
      <c r="F46" s="34">
        <v>20</v>
      </c>
      <c r="G46" s="33">
        <v>25</v>
      </c>
      <c r="H46" s="34">
        <v>29.2</v>
      </c>
      <c r="I46" s="33">
        <v>32.200000000000003</v>
      </c>
      <c r="J46" s="34">
        <v>32.4</v>
      </c>
      <c r="K46" s="33">
        <v>27.3</v>
      </c>
      <c r="L46" s="34">
        <v>22.3</v>
      </c>
      <c r="M46" s="33">
        <v>15.9</v>
      </c>
      <c r="N46" s="34">
        <v>9.6999999999999993</v>
      </c>
      <c r="O46" s="29"/>
      <c r="P46" s="30"/>
    </row>
    <row r="47" spans="1:16" x14ac:dyDescent="0.15">
      <c r="A47" s="35"/>
      <c r="B47" s="36" t="s">
        <v>154</v>
      </c>
      <c r="C47" s="37">
        <v>-1.6</v>
      </c>
      <c r="D47" s="38">
        <v>0.1</v>
      </c>
      <c r="E47" s="37">
        <v>4.4000000000000004</v>
      </c>
      <c r="F47" s="38">
        <v>10.4</v>
      </c>
      <c r="G47" s="37">
        <v>15.6</v>
      </c>
      <c r="H47" s="38">
        <v>20.5</v>
      </c>
      <c r="I47" s="37">
        <v>24.1</v>
      </c>
      <c r="J47" s="38">
        <v>24.3</v>
      </c>
      <c r="K47" s="37">
        <v>19.100000000000001</v>
      </c>
      <c r="L47" s="38">
        <v>12.5</v>
      </c>
      <c r="M47" s="37">
        <v>6.3</v>
      </c>
      <c r="N47" s="38">
        <v>0.4</v>
      </c>
      <c r="O47" s="29"/>
      <c r="P47" s="30"/>
    </row>
    <row r="48" spans="1:16" x14ac:dyDescent="0.15">
      <c r="A48" s="25" t="s">
        <v>174</v>
      </c>
      <c r="B48" s="26" t="s">
        <v>152</v>
      </c>
      <c r="C48" s="27">
        <v>2.1</v>
      </c>
      <c r="D48" s="28">
        <v>4.2</v>
      </c>
      <c r="E48" s="27">
        <v>9.1999999999999993</v>
      </c>
      <c r="F48" s="28">
        <v>15.5</v>
      </c>
      <c r="G48" s="27">
        <v>20.6</v>
      </c>
      <c r="H48" s="28">
        <v>25</v>
      </c>
      <c r="I48" s="27">
        <v>28.3</v>
      </c>
      <c r="J48" s="28">
        <v>28.1</v>
      </c>
      <c r="K48" s="27">
        <v>22.9</v>
      </c>
      <c r="L48" s="28">
        <v>17</v>
      </c>
      <c r="M48" s="27">
        <v>10.6</v>
      </c>
      <c r="N48" s="28">
        <v>4.5999999999999996</v>
      </c>
      <c r="O48" s="29"/>
      <c r="P48" s="30"/>
    </row>
    <row r="49" spans="1:16" x14ac:dyDescent="0.15">
      <c r="A49" s="31"/>
      <c r="B49" s="32" t="s">
        <v>153</v>
      </c>
      <c r="C49" s="33">
        <v>6.5</v>
      </c>
      <c r="D49" s="34">
        <v>8.6999999999999993</v>
      </c>
      <c r="E49" s="33">
        <v>13.7</v>
      </c>
      <c r="F49" s="34">
        <v>20.2</v>
      </c>
      <c r="G49" s="33">
        <v>25.2</v>
      </c>
      <c r="H49" s="34">
        <v>29.3</v>
      </c>
      <c r="I49" s="33">
        <v>32.4</v>
      </c>
      <c r="J49" s="34">
        <v>32.5</v>
      </c>
      <c r="K49" s="33">
        <v>27.3</v>
      </c>
      <c r="L49" s="34">
        <v>22.2</v>
      </c>
      <c r="M49" s="33">
        <v>15.6</v>
      </c>
      <c r="N49" s="34">
        <v>0.3</v>
      </c>
      <c r="O49" s="29"/>
      <c r="P49" s="30"/>
    </row>
    <row r="50" spans="1:16" x14ac:dyDescent="0.15">
      <c r="A50" s="35"/>
      <c r="B50" s="36" t="s">
        <v>154</v>
      </c>
      <c r="C50" s="37">
        <v>-1.2</v>
      </c>
      <c r="D50" s="38">
        <v>0.6</v>
      </c>
      <c r="E50" s="37">
        <v>5.5</v>
      </c>
      <c r="F50" s="38">
        <v>11.5</v>
      </c>
      <c r="G50" s="37">
        <v>16.600000000000001</v>
      </c>
      <c r="H50" s="38">
        <v>21.3</v>
      </c>
      <c r="I50" s="37">
        <v>24.9</v>
      </c>
      <c r="J50" s="38">
        <v>24.4</v>
      </c>
      <c r="K50" s="37">
        <v>19.3</v>
      </c>
      <c r="L50" s="38">
        <v>12.9</v>
      </c>
      <c r="M50" s="37">
        <v>6.6</v>
      </c>
      <c r="N50" s="38">
        <v>1</v>
      </c>
      <c r="O50" s="29"/>
      <c r="P50" s="30"/>
    </row>
    <row r="51" spans="1:16" x14ac:dyDescent="0.15">
      <c r="A51" s="25" t="s">
        <v>175</v>
      </c>
      <c r="B51" s="26" t="s">
        <v>152</v>
      </c>
      <c r="C51" s="27">
        <v>3.8</v>
      </c>
      <c r="D51" s="28">
        <v>5.0999999999999996</v>
      </c>
      <c r="E51" s="27">
        <v>9.3000000000000007</v>
      </c>
      <c r="F51" s="28">
        <v>15.4</v>
      </c>
      <c r="G51" s="27">
        <v>20.2</v>
      </c>
      <c r="H51" s="28">
        <v>24.3</v>
      </c>
      <c r="I51" s="27">
        <v>28.6</v>
      </c>
      <c r="J51" s="28">
        <v>28</v>
      </c>
      <c r="K51" s="27">
        <v>23.3</v>
      </c>
      <c r="L51" s="28">
        <v>17.7</v>
      </c>
      <c r="M51" s="27">
        <v>12.1</v>
      </c>
      <c r="N51" s="28">
        <v>6.3</v>
      </c>
      <c r="O51" s="29"/>
      <c r="P51" s="30"/>
    </row>
    <row r="52" spans="1:16" x14ac:dyDescent="0.15">
      <c r="A52" s="31"/>
      <c r="B52" s="32" t="s">
        <v>153</v>
      </c>
      <c r="C52" s="33">
        <v>8</v>
      </c>
      <c r="D52" s="34">
        <v>9.3000000000000007</v>
      </c>
      <c r="E52" s="33">
        <v>13.7</v>
      </c>
      <c r="F52" s="34">
        <v>20.2</v>
      </c>
      <c r="G52" s="33">
        <v>24.7</v>
      </c>
      <c r="H52" s="34">
        <v>28.6</v>
      </c>
      <c r="I52" s="33">
        <v>33.299999999999997</v>
      </c>
      <c r="J52" s="34">
        <v>32.700000000000003</v>
      </c>
      <c r="K52" s="33">
        <v>27.6</v>
      </c>
      <c r="L52" s="34">
        <v>22.5</v>
      </c>
      <c r="M52" s="33">
        <v>16.899999999999999</v>
      </c>
      <c r="N52" s="34">
        <v>10.8</v>
      </c>
      <c r="O52" s="29"/>
      <c r="P52" s="30"/>
    </row>
    <row r="53" spans="1:16" x14ac:dyDescent="0.15">
      <c r="A53" s="35"/>
      <c r="B53" s="36" t="s">
        <v>154</v>
      </c>
      <c r="C53" s="37">
        <v>0.7</v>
      </c>
      <c r="D53" s="38">
        <v>1.9</v>
      </c>
      <c r="E53" s="37">
        <v>5.9</v>
      </c>
      <c r="F53" s="38">
        <v>11.6</v>
      </c>
      <c r="G53" s="37">
        <v>16.600000000000001</v>
      </c>
      <c r="H53" s="38">
        <v>21</v>
      </c>
      <c r="I53" s="37">
        <v>25</v>
      </c>
      <c r="J53" s="38">
        <v>24.6</v>
      </c>
      <c r="K53" s="37">
        <v>20.3</v>
      </c>
      <c r="L53" s="38">
        <v>14</v>
      </c>
      <c r="M53" s="37">
        <v>8.4</v>
      </c>
      <c r="N53" s="38">
        <v>2.9</v>
      </c>
      <c r="O53" s="29"/>
      <c r="P53" s="30"/>
    </row>
    <row r="54" spans="1:16" x14ac:dyDescent="0.15">
      <c r="A54" s="25" t="s">
        <v>176</v>
      </c>
      <c r="B54" s="26" t="s">
        <v>152</v>
      </c>
      <c r="C54" s="27">
        <v>5</v>
      </c>
      <c r="D54" s="28">
        <v>6.4</v>
      </c>
      <c r="E54" s="27">
        <v>10.9</v>
      </c>
      <c r="F54" s="28">
        <v>17.100000000000001</v>
      </c>
      <c r="G54" s="27">
        <v>21.8</v>
      </c>
      <c r="H54" s="28">
        <v>25.7</v>
      </c>
      <c r="I54" s="27">
        <v>29.6</v>
      </c>
      <c r="J54" s="28">
        <v>29.2</v>
      </c>
      <c r="K54" s="27">
        <v>24.8</v>
      </c>
      <c r="L54" s="28">
        <v>19.100000000000001</v>
      </c>
      <c r="M54" s="27">
        <v>13.1</v>
      </c>
      <c r="N54" s="28">
        <v>7.5</v>
      </c>
      <c r="O54" s="29"/>
      <c r="P54" s="30"/>
    </row>
    <row r="55" spans="1:16" x14ac:dyDescent="0.15">
      <c r="A55" s="31"/>
      <c r="B55" s="32" t="s">
        <v>153</v>
      </c>
      <c r="C55" s="33">
        <v>8.8000000000000007</v>
      </c>
      <c r="D55" s="34">
        <v>10</v>
      </c>
      <c r="E55" s="33">
        <v>14.8</v>
      </c>
      <c r="F55" s="34">
        <v>21.1</v>
      </c>
      <c r="G55" s="33">
        <v>25.5</v>
      </c>
      <c r="H55" s="34">
        <v>29.4</v>
      </c>
      <c r="I55" s="33">
        <v>34</v>
      </c>
      <c r="J55" s="34">
        <v>33.6</v>
      </c>
      <c r="K55" s="33">
        <v>29.2</v>
      </c>
      <c r="L55" s="34">
        <v>23.5</v>
      </c>
      <c r="M55" s="33">
        <v>17.5</v>
      </c>
      <c r="N55" s="34">
        <v>11.6</v>
      </c>
      <c r="O55" s="29"/>
      <c r="P55" s="30"/>
    </row>
    <row r="56" spans="1:16" x14ac:dyDescent="0.15">
      <c r="A56" s="35"/>
      <c r="B56" s="36" t="s">
        <v>154</v>
      </c>
      <c r="C56" s="37">
        <v>2</v>
      </c>
      <c r="D56" s="38">
        <v>3.6</v>
      </c>
      <c r="E56" s="37">
        <v>7.9</v>
      </c>
      <c r="F56" s="38">
        <v>14</v>
      </c>
      <c r="G56" s="37">
        <v>18.899999999999999</v>
      </c>
      <c r="H56" s="38">
        <v>22.8</v>
      </c>
      <c r="I56" s="37">
        <v>26</v>
      </c>
      <c r="J56" s="38">
        <v>25.7</v>
      </c>
      <c r="K56" s="37">
        <v>21.6</v>
      </c>
      <c r="L56" s="38">
        <v>15.7</v>
      </c>
      <c r="M56" s="37">
        <v>9.8000000000000007</v>
      </c>
      <c r="N56" s="38">
        <v>4.3</v>
      </c>
      <c r="O56" s="29"/>
      <c r="P56" s="30"/>
    </row>
    <row r="57" spans="1:16" x14ac:dyDescent="0.15">
      <c r="A57" s="25" t="s">
        <v>177</v>
      </c>
      <c r="B57" s="26" t="s">
        <v>152</v>
      </c>
      <c r="C57" s="27">
        <v>10.5</v>
      </c>
      <c r="D57" s="28">
        <v>10.7</v>
      </c>
      <c r="E57" s="27">
        <v>13.4</v>
      </c>
      <c r="F57" s="28">
        <v>18.2</v>
      </c>
      <c r="G57" s="27">
        <v>22.1</v>
      </c>
      <c r="H57" s="28">
        <v>25.5</v>
      </c>
      <c r="I57" s="27">
        <v>28.8</v>
      </c>
      <c r="J57" s="28">
        <v>28.2</v>
      </c>
      <c r="K57" s="27">
        <v>26</v>
      </c>
      <c r="L57" s="28">
        <v>21.7</v>
      </c>
      <c r="M57" s="27">
        <v>17.5</v>
      </c>
      <c r="N57" s="28">
        <v>13.1</v>
      </c>
      <c r="O57" s="29"/>
      <c r="P57" s="30"/>
    </row>
    <row r="58" spans="1:16" x14ac:dyDescent="0.15">
      <c r="A58" s="31"/>
      <c r="B58" s="32" t="s">
        <v>153</v>
      </c>
      <c r="C58" s="33">
        <v>15</v>
      </c>
      <c r="D58" s="34">
        <v>15.1</v>
      </c>
      <c r="E58" s="33">
        <v>18.2</v>
      </c>
      <c r="F58" s="34">
        <v>23</v>
      </c>
      <c r="G58" s="33">
        <v>26.5</v>
      </c>
      <c r="H58" s="34">
        <v>29.9</v>
      </c>
      <c r="I58" s="33">
        <v>34</v>
      </c>
      <c r="J58" s="34">
        <v>33.1</v>
      </c>
      <c r="K58" s="33">
        <v>30.5</v>
      </c>
      <c r="L58" s="34">
        <v>26.2</v>
      </c>
      <c r="M58" s="33">
        <v>21.8</v>
      </c>
      <c r="N58" s="34">
        <v>17.600000000000001</v>
      </c>
      <c r="O58" s="29"/>
      <c r="P58" s="30"/>
    </row>
    <row r="59" spans="1:16" x14ac:dyDescent="0.15">
      <c r="A59" s="35"/>
      <c r="B59" s="36" t="s">
        <v>154</v>
      </c>
      <c r="C59" s="37">
        <v>7</v>
      </c>
      <c r="D59" s="38">
        <v>7.8</v>
      </c>
      <c r="E59" s="37">
        <v>10.3</v>
      </c>
      <c r="F59" s="38">
        <v>14.9</v>
      </c>
      <c r="G59" s="37">
        <v>19.100000000000001</v>
      </c>
      <c r="H59" s="38">
        <v>22.6</v>
      </c>
      <c r="I59" s="37">
        <v>25.2</v>
      </c>
      <c r="J59" s="38">
        <v>24.8</v>
      </c>
      <c r="K59" s="37">
        <v>23</v>
      </c>
      <c r="L59" s="38">
        <v>18.7</v>
      </c>
      <c r="M59" s="37">
        <v>14.6</v>
      </c>
      <c r="N59" s="38">
        <v>10</v>
      </c>
      <c r="O59" s="29"/>
      <c r="P59" s="30"/>
    </row>
    <row r="60" spans="1:16" x14ac:dyDescent="0.15">
      <c r="A60" s="25" t="s">
        <v>178</v>
      </c>
      <c r="B60" s="26" t="s">
        <v>152</v>
      </c>
      <c r="C60" s="27">
        <v>12.6</v>
      </c>
      <c r="D60" s="28">
        <v>12.6</v>
      </c>
      <c r="E60" s="27">
        <v>15</v>
      </c>
      <c r="F60" s="28">
        <v>19.100000000000001</v>
      </c>
      <c r="G60" s="27">
        <v>23.1</v>
      </c>
      <c r="H60" s="28">
        <v>26.1</v>
      </c>
      <c r="I60" s="27">
        <v>28.4</v>
      </c>
      <c r="J60" s="28">
        <v>28.2</v>
      </c>
      <c r="K60" s="27">
        <v>27</v>
      </c>
      <c r="L60" s="28">
        <v>23.3</v>
      </c>
      <c r="M60" s="27">
        <v>19.399999999999999</v>
      </c>
      <c r="N60" s="28">
        <v>15.2</v>
      </c>
      <c r="O60" s="29"/>
      <c r="P60" s="30"/>
    </row>
    <row r="61" spans="1:16" x14ac:dyDescent="0.15">
      <c r="A61" s="31" t="s">
        <v>179</v>
      </c>
      <c r="B61" s="32" t="s">
        <v>153</v>
      </c>
      <c r="C61" s="33">
        <v>16.7</v>
      </c>
      <c r="D61" s="34">
        <v>16.600000000000001</v>
      </c>
      <c r="E61" s="33">
        <v>19.100000000000001</v>
      </c>
      <c r="F61" s="34">
        <v>23.1</v>
      </c>
      <c r="G61" s="33">
        <v>26.8</v>
      </c>
      <c r="H61" s="34">
        <v>29.5</v>
      </c>
      <c r="I61" s="33">
        <v>32.4</v>
      </c>
      <c r="J61" s="34">
        <v>32.299999999999997</v>
      </c>
      <c r="K61" s="33">
        <v>31</v>
      </c>
      <c r="L61" s="34">
        <v>27.4</v>
      </c>
      <c r="M61" s="33">
        <v>23.6</v>
      </c>
      <c r="N61" s="34">
        <v>19.399999999999999</v>
      </c>
      <c r="O61" s="29"/>
      <c r="P61" s="30"/>
    </row>
    <row r="62" spans="1:16" x14ac:dyDescent="0.15">
      <c r="A62" s="35"/>
      <c r="B62" s="36" t="s">
        <v>154</v>
      </c>
      <c r="C62" s="37">
        <v>9.9</v>
      </c>
      <c r="D62" s="38">
        <v>10.1</v>
      </c>
      <c r="E62" s="37">
        <v>12.3</v>
      </c>
      <c r="F62" s="38">
        <v>16.5</v>
      </c>
      <c r="G62" s="37">
        <v>20.6</v>
      </c>
      <c r="H62" s="38">
        <v>23.7</v>
      </c>
      <c r="I62" s="37">
        <v>25.6</v>
      </c>
      <c r="J62" s="38">
        <v>25.4</v>
      </c>
      <c r="K62" s="37">
        <v>24.2</v>
      </c>
      <c r="L62" s="38">
        <v>20.5</v>
      </c>
      <c r="M62" s="37">
        <v>16.5</v>
      </c>
      <c r="N62" s="38">
        <v>12.3</v>
      </c>
      <c r="O62" s="29"/>
      <c r="P62" s="30"/>
    </row>
    <row r="63" spans="1:16" x14ac:dyDescent="0.15">
      <c r="A63" s="25" t="s">
        <v>180</v>
      </c>
      <c r="B63" s="26" t="s">
        <v>152</v>
      </c>
      <c r="C63" s="27">
        <v>3</v>
      </c>
      <c r="D63" s="28">
        <v>5</v>
      </c>
      <c r="E63" s="27">
        <v>10</v>
      </c>
      <c r="F63" s="28">
        <v>16.100000000000001</v>
      </c>
      <c r="G63" s="27">
        <v>21.3</v>
      </c>
      <c r="H63" s="28">
        <v>25.7</v>
      </c>
      <c r="I63" s="27">
        <v>28.8</v>
      </c>
      <c r="J63" s="28">
        <v>28.2</v>
      </c>
      <c r="K63" s="27">
        <v>23.3</v>
      </c>
      <c r="L63" s="28">
        <v>17.5</v>
      </c>
      <c r="M63" s="27">
        <v>11.1</v>
      </c>
      <c r="N63" s="28">
        <v>5.4</v>
      </c>
      <c r="O63" s="29"/>
      <c r="P63" s="30"/>
    </row>
    <row r="64" spans="1:16" x14ac:dyDescent="0.15">
      <c r="A64" s="31"/>
      <c r="B64" s="32" t="s">
        <v>153</v>
      </c>
      <c r="C64" s="33">
        <v>7.3</v>
      </c>
      <c r="D64" s="34">
        <v>9.6999999999999993</v>
      </c>
      <c r="E64" s="33">
        <v>14.6</v>
      </c>
      <c r="F64" s="34">
        <v>20.8</v>
      </c>
      <c r="G64" s="33">
        <v>25.3</v>
      </c>
      <c r="H64" s="34">
        <v>30.1</v>
      </c>
      <c r="I64" s="33">
        <v>33</v>
      </c>
      <c r="J64" s="34">
        <v>32.9</v>
      </c>
      <c r="K64" s="33">
        <v>28.2</v>
      </c>
      <c r="L64" s="34">
        <v>22.9</v>
      </c>
      <c r="M64" s="33">
        <v>16.399999999999999</v>
      </c>
      <c r="N64" s="34">
        <v>10.5</v>
      </c>
      <c r="O64" s="29"/>
      <c r="P64" s="30"/>
    </row>
    <row r="65" spans="1:16" x14ac:dyDescent="0.15">
      <c r="A65" s="35"/>
      <c r="B65" s="36" t="s">
        <v>154</v>
      </c>
      <c r="C65" s="37">
        <v>-0.9</v>
      </c>
      <c r="D65" s="38">
        <v>1.3</v>
      </c>
      <c r="E65" s="37">
        <v>6.2</v>
      </c>
      <c r="F65" s="38">
        <v>12.1</v>
      </c>
      <c r="G65" s="37">
        <v>17.5</v>
      </c>
      <c r="H65" s="38">
        <v>22</v>
      </c>
      <c r="I65" s="37">
        <v>25.4</v>
      </c>
      <c r="J65" s="38">
        <v>24.7</v>
      </c>
      <c r="K65" s="37">
        <v>19.5</v>
      </c>
      <c r="L65" s="38">
        <v>13.3</v>
      </c>
      <c r="M65" s="37">
        <v>7.1</v>
      </c>
      <c r="N65" s="38">
        <v>1.4</v>
      </c>
      <c r="O65" s="29"/>
      <c r="P65" s="30"/>
    </row>
    <row r="66" spans="1:16" x14ac:dyDescent="0.15">
      <c r="A66" s="25" t="s">
        <v>181</v>
      </c>
      <c r="B66" s="26" t="s">
        <v>152</v>
      </c>
      <c r="C66" s="27">
        <v>13.3</v>
      </c>
      <c r="D66" s="28">
        <v>14.4</v>
      </c>
      <c r="E66" s="27">
        <v>17.899999999999999</v>
      </c>
      <c r="F66" s="28">
        <v>21.9</v>
      </c>
      <c r="G66" s="27">
        <v>25.6</v>
      </c>
      <c r="H66" s="28">
        <v>27.2</v>
      </c>
      <c r="I66" s="27">
        <v>28.4</v>
      </c>
      <c r="J66" s="28">
        <v>28.1</v>
      </c>
      <c r="K66" s="27">
        <v>26.9</v>
      </c>
      <c r="L66" s="28">
        <v>23.7</v>
      </c>
      <c r="M66" s="27">
        <v>19.399999999999999</v>
      </c>
      <c r="N66" s="28">
        <v>15.2</v>
      </c>
      <c r="O66" s="29"/>
      <c r="P66" s="30"/>
    </row>
    <row r="67" spans="1:16" x14ac:dyDescent="0.15">
      <c r="A67" s="31"/>
      <c r="B67" s="32" t="s">
        <v>153</v>
      </c>
      <c r="C67" s="33">
        <v>18.3</v>
      </c>
      <c r="D67" s="34">
        <v>18.600000000000001</v>
      </c>
      <c r="E67" s="33">
        <v>21.7</v>
      </c>
      <c r="F67" s="34">
        <v>25.6</v>
      </c>
      <c r="G67" s="33">
        <v>29.5</v>
      </c>
      <c r="H67" s="34">
        <v>31.1</v>
      </c>
      <c r="I67" s="33">
        <v>32.6</v>
      </c>
      <c r="J67" s="34">
        <v>32.4</v>
      </c>
      <c r="K67" s="33">
        <v>31.3</v>
      </c>
      <c r="L67" s="34">
        <v>28.5</v>
      </c>
      <c r="M67" s="33">
        <v>24.5</v>
      </c>
      <c r="N67" s="34">
        <v>20.5</v>
      </c>
      <c r="O67" s="29"/>
      <c r="P67" s="30"/>
    </row>
    <row r="68" spans="1:16" x14ac:dyDescent="0.15">
      <c r="A68" s="35"/>
      <c r="B68" s="36" t="s">
        <v>154</v>
      </c>
      <c r="C68" s="37">
        <v>9.6999999999999993</v>
      </c>
      <c r="D68" s="38">
        <v>11.2</v>
      </c>
      <c r="E68" s="37">
        <v>15</v>
      </c>
      <c r="F68" s="38">
        <v>19</v>
      </c>
      <c r="G68" s="37">
        <v>22.8</v>
      </c>
      <c r="H68" s="38">
        <v>24.4</v>
      </c>
      <c r="I68" s="37">
        <v>25.2</v>
      </c>
      <c r="J68" s="38">
        <v>25</v>
      </c>
      <c r="K68" s="37">
        <v>23.8</v>
      </c>
      <c r="L68" s="38">
        <v>20.100000000000001</v>
      </c>
      <c r="M68" s="37">
        <v>15.5</v>
      </c>
      <c r="N68" s="38">
        <v>11.3</v>
      </c>
      <c r="O68" s="29"/>
      <c r="P68" s="30"/>
    </row>
    <row r="69" spans="1:16" x14ac:dyDescent="0.15">
      <c r="A69" s="25" t="s">
        <v>182</v>
      </c>
      <c r="B69" s="26" t="s">
        <v>152</v>
      </c>
      <c r="C69" s="27">
        <v>12.8</v>
      </c>
      <c r="D69" s="28">
        <v>14.1</v>
      </c>
      <c r="E69" s="27">
        <v>17.600000000000001</v>
      </c>
      <c r="F69" s="28">
        <v>22</v>
      </c>
      <c r="G69" s="27">
        <v>26</v>
      </c>
      <c r="H69" s="28">
        <v>27.4</v>
      </c>
      <c r="I69" s="27">
        <v>28.3</v>
      </c>
      <c r="J69" s="28">
        <v>27.8</v>
      </c>
      <c r="K69" s="27">
        <v>26.6</v>
      </c>
      <c r="L69" s="28">
        <v>23.3</v>
      </c>
      <c r="M69" s="27">
        <v>18.600000000000001</v>
      </c>
      <c r="N69" s="28">
        <v>14.7</v>
      </c>
      <c r="O69" s="29"/>
      <c r="P69" s="30"/>
    </row>
    <row r="70" spans="1:16" x14ac:dyDescent="0.15">
      <c r="A70" s="31"/>
      <c r="B70" s="32" t="s">
        <v>153</v>
      </c>
      <c r="C70" s="33">
        <v>17.3</v>
      </c>
      <c r="D70" s="34">
        <v>18.3</v>
      </c>
      <c r="E70" s="33">
        <v>21.5</v>
      </c>
      <c r="F70" s="34">
        <v>26.3</v>
      </c>
      <c r="G70" s="33">
        <v>30.7</v>
      </c>
      <c r="H70" s="34">
        <v>31.9</v>
      </c>
      <c r="I70" s="33">
        <v>33</v>
      </c>
      <c r="J70" s="34">
        <v>32.5</v>
      </c>
      <c r="K70" s="33">
        <v>31.6</v>
      </c>
      <c r="L70" s="34">
        <v>28.6</v>
      </c>
      <c r="M70" s="33">
        <v>24.1</v>
      </c>
      <c r="N70" s="34">
        <v>19.899999999999999</v>
      </c>
      <c r="O70" s="29"/>
      <c r="P70" s="30"/>
    </row>
    <row r="71" spans="1:16" x14ac:dyDescent="0.15">
      <c r="A71" s="35"/>
      <c r="B71" s="36" t="s">
        <v>154</v>
      </c>
      <c r="C71" s="37">
        <v>9.6</v>
      </c>
      <c r="D71" s="38">
        <v>11.2</v>
      </c>
      <c r="E71" s="37">
        <v>14.8</v>
      </c>
      <c r="F71" s="38">
        <v>19</v>
      </c>
      <c r="G71" s="37">
        <v>22.7</v>
      </c>
      <c r="H71" s="38">
        <v>24.4</v>
      </c>
      <c r="I71" s="37">
        <v>25.1</v>
      </c>
      <c r="J71" s="38">
        <v>24.7</v>
      </c>
      <c r="K71" s="37">
        <v>23.3</v>
      </c>
      <c r="L71" s="38">
        <v>19.5</v>
      </c>
      <c r="M71" s="37">
        <v>14.8</v>
      </c>
      <c r="N71" s="38">
        <v>11</v>
      </c>
      <c r="O71" s="29"/>
      <c r="P71" s="30"/>
    </row>
    <row r="72" spans="1:16" x14ac:dyDescent="0.15">
      <c r="A72" s="25" t="s">
        <v>183</v>
      </c>
      <c r="B72" s="26" t="s">
        <v>152</v>
      </c>
      <c r="C72" s="27">
        <v>7.9</v>
      </c>
      <c r="D72" s="28">
        <v>9.1</v>
      </c>
      <c r="E72" s="27">
        <v>13.2</v>
      </c>
      <c r="F72" s="28">
        <v>18.399999999999999</v>
      </c>
      <c r="G72" s="27">
        <v>23</v>
      </c>
      <c r="H72" s="28">
        <v>26.2</v>
      </c>
      <c r="I72" s="27">
        <v>28.3</v>
      </c>
      <c r="J72" s="28">
        <v>27.7</v>
      </c>
      <c r="K72" s="27">
        <v>25.6</v>
      </c>
      <c r="L72" s="28">
        <v>20.7</v>
      </c>
      <c r="M72" s="27">
        <v>15.1</v>
      </c>
      <c r="N72" s="28">
        <v>10.199999999999999</v>
      </c>
      <c r="O72" s="29"/>
      <c r="P72" s="30"/>
    </row>
    <row r="73" spans="1:16" x14ac:dyDescent="0.15">
      <c r="A73" s="31"/>
      <c r="B73" s="32" t="s">
        <v>153</v>
      </c>
      <c r="C73" s="33">
        <v>12</v>
      </c>
      <c r="D73" s="34">
        <v>12.9</v>
      </c>
      <c r="E73" s="33">
        <v>16.899999999999999</v>
      </c>
      <c r="F73" s="34">
        <v>22.4</v>
      </c>
      <c r="G73" s="33">
        <v>27.1</v>
      </c>
      <c r="H73" s="34">
        <v>30.4</v>
      </c>
      <c r="I73" s="33">
        <v>32.9</v>
      </c>
      <c r="J73" s="34">
        <v>32.9</v>
      </c>
      <c r="K73" s="33">
        <v>30.9</v>
      </c>
      <c r="L73" s="34">
        <v>25.8</v>
      </c>
      <c r="M73" s="33">
        <v>20.100000000000001</v>
      </c>
      <c r="N73" s="34">
        <v>14.7</v>
      </c>
      <c r="O73" s="29"/>
      <c r="P73" s="30"/>
    </row>
    <row r="74" spans="1:16" x14ac:dyDescent="0.15">
      <c r="A74" s="35"/>
      <c r="B74" s="36" t="s">
        <v>154</v>
      </c>
      <c r="C74" s="37">
        <v>5</v>
      </c>
      <c r="D74" s="38">
        <v>6.5</v>
      </c>
      <c r="E74" s="37">
        <v>10.5</v>
      </c>
      <c r="F74" s="38">
        <v>15.5</v>
      </c>
      <c r="G74" s="37">
        <v>20.100000000000001</v>
      </c>
      <c r="H74" s="38">
        <v>23.3</v>
      </c>
      <c r="I74" s="37">
        <v>25</v>
      </c>
      <c r="J74" s="38">
        <v>24.3</v>
      </c>
      <c r="K74" s="37">
        <v>22</v>
      </c>
      <c r="L74" s="38">
        <v>17.100000000000001</v>
      </c>
      <c r="M74" s="37">
        <v>11.8</v>
      </c>
      <c r="N74" s="38">
        <v>7</v>
      </c>
      <c r="O74" s="29"/>
      <c r="P74" s="30"/>
    </row>
    <row r="75" spans="1:16" x14ac:dyDescent="0.15">
      <c r="A75" s="25" t="s">
        <v>184</v>
      </c>
      <c r="B75" s="26" t="s">
        <v>152</v>
      </c>
      <c r="C75" s="27">
        <v>-4.9000000000000004</v>
      </c>
      <c r="D75" s="28">
        <v>6.5</v>
      </c>
      <c r="E75" s="27">
        <v>11.5</v>
      </c>
      <c r="F75" s="28">
        <v>16.3</v>
      </c>
      <c r="G75" s="27">
        <v>19.5</v>
      </c>
      <c r="H75" s="28">
        <v>21.9</v>
      </c>
      <c r="I75" s="27">
        <v>24</v>
      </c>
      <c r="J75" s="28">
        <v>23.4</v>
      </c>
      <c r="K75" s="27">
        <v>20.6</v>
      </c>
      <c r="L75" s="28">
        <v>16.100000000000001</v>
      </c>
      <c r="M75" s="27">
        <v>11.4</v>
      </c>
      <c r="N75" s="28">
        <v>7.1</v>
      </c>
      <c r="O75" s="29"/>
      <c r="P75" s="30"/>
    </row>
    <row r="76" spans="1:16" x14ac:dyDescent="0.15">
      <c r="A76" s="31"/>
      <c r="B76" s="32" t="s">
        <v>153</v>
      </c>
      <c r="C76" s="33">
        <v>9.1</v>
      </c>
      <c r="D76" s="34">
        <v>11.1</v>
      </c>
      <c r="E76" s="33">
        <v>16.899999999999999</v>
      </c>
      <c r="F76" s="34">
        <v>21.8</v>
      </c>
      <c r="G76" s="33">
        <v>24.2</v>
      </c>
      <c r="H76" s="34">
        <v>26.4</v>
      </c>
      <c r="I76" s="33">
        <v>28.7</v>
      </c>
      <c r="J76" s="34">
        <v>28.5</v>
      </c>
      <c r="K76" s="33">
        <v>25.6</v>
      </c>
      <c r="L76" s="34">
        <v>20.5</v>
      </c>
      <c r="M76" s="33">
        <v>15.8</v>
      </c>
      <c r="N76" s="34">
        <v>11.4</v>
      </c>
      <c r="O76" s="29"/>
      <c r="P76" s="30"/>
    </row>
    <row r="77" spans="1:16" x14ac:dyDescent="0.15">
      <c r="A77" s="35"/>
      <c r="B77" s="36" t="s">
        <v>154</v>
      </c>
      <c r="C77" s="37">
        <v>2.2000000000000002</v>
      </c>
      <c r="D77" s="38">
        <v>3.6</v>
      </c>
      <c r="E77" s="37">
        <v>7.9</v>
      </c>
      <c r="F77" s="38">
        <v>12.5</v>
      </c>
      <c r="G77" s="37">
        <v>16.100000000000001</v>
      </c>
      <c r="H77" s="38">
        <v>18.600000000000001</v>
      </c>
      <c r="I77" s="37">
        <v>20.7</v>
      </c>
      <c r="J77" s="38">
        <v>19.8</v>
      </c>
      <c r="K77" s="37">
        <v>17.100000000000001</v>
      </c>
      <c r="L77" s="38">
        <v>13</v>
      </c>
      <c r="M77" s="37">
        <v>8.5</v>
      </c>
      <c r="N77" s="38">
        <v>4</v>
      </c>
      <c r="O77" s="29"/>
      <c r="P77" s="30"/>
    </row>
    <row r="78" spans="1:16" x14ac:dyDescent="0.15">
      <c r="A78" s="25" t="s">
        <v>185</v>
      </c>
      <c r="B78" s="26" t="s">
        <v>152</v>
      </c>
      <c r="C78" s="27">
        <v>5.5</v>
      </c>
      <c r="D78" s="28">
        <v>7.5</v>
      </c>
      <c r="E78" s="27">
        <v>12.1</v>
      </c>
      <c r="F78" s="28">
        <v>17</v>
      </c>
      <c r="G78" s="27">
        <v>20.9</v>
      </c>
      <c r="H78" s="28">
        <v>23.7</v>
      </c>
      <c r="I78" s="27">
        <v>25.6</v>
      </c>
      <c r="J78" s="28">
        <v>25.1</v>
      </c>
      <c r="K78" s="27">
        <v>21.2</v>
      </c>
      <c r="L78" s="28">
        <v>16.8</v>
      </c>
      <c r="M78" s="27">
        <v>11.9</v>
      </c>
      <c r="N78" s="28">
        <v>7.3</v>
      </c>
      <c r="O78" s="29"/>
      <c r="P78" s="30"/>
    </row>
    <row r="79" spans="1:16" x14ac:dyDescent="0.15">
      <c r="A79" s="31"/>
      <c r="B79" s="32" t="s">
        <v>153</v>
      </c>
      <c r="C79" s="33">
        <v>9.6</v>
      </c>
      <c r="D79" s="34">
        <v>11.5</v>
      </c>
      <c r="E79" s="33">
        <v>16.7</v>
      </c>
      <c r="F79" s="34">
        <v>22</v>
      </c>
      <c r="G79" s="33">
        <v>25.7</v>
      </c>
      <c r="H79" s="34">
        <v>28</v>
      </c>
      <c r="I79" s="33">
        <v>30</v>
      </c>
      <c r="J79" s="34">
        <v>29.9</v>
      </c>
      <c r="K79" s="33">
        <v>25.4</v>
      </c>
      <c r="L79" s="34">
        <v>20.5</v>
      </c>
      <c r="M79" s="33">
        <v>15.6</v>
      </c>
      <c r="N79" s="34">
        <v>11.1</v>
      </c>
      <c r="O79" s="29"/>
      <c r="P79" s="30"/>
    </row>
    <row r="80" spans="1:16" x14ac:dyDescent="0.15">
      <c r="A80" s="35"/>
      <c r="B80" s="36" t="s">
        <v>154</v>
      </c>
      <c r="C80" s="37">
        <v>2.4</v>
      </c>
      <c r="D80" s="38">
        <v>4.4000000000000004</v>
      </c>
      <c r="E80" s="37">
        <v>8.6</v>
      </c>
      <c r="F80" s="38">
        <v>13.1</v>
      </c>
      <c r="G80" s="37">
        <v>17.3</v>
      </c>
      <c r="H80" s="38">
        <v>20.3</v>
      </c>
      <c r="I80" s="37">
        <v>22.3</v>
      </c>
      <c r="J80" s="38">
        <v>21.7</v>
      </c>
      <c r="K80" s="37">
        <v>18.5</v>
      </c>
      <c r="L80" s="38">
        <v>14.3</v>
      </c>
      <c r="M80" s="37">
        <v>9.3000000000000007</v>
      </c>
      <c r="N80" s="38">
        <v>4.5</v>
      </c>
      <c r="O80" s="29"/>
      <c r="P80" s="30"/>
    </row>
    <row r="81" spans="1:16" x14ac:dyDescent="0.15">
      <c r="A81" s="25" t="s">
        <v>186</v>
      </c>
      <c r="B81" s="26" t="s">
        <v>152</v>
      </c>
      <c r="C81" s="27" t="s">
        <v>187</v>
      </c>
      <c r="D81" s="28">
        <v>9.6</v>
      </c>
      <c r="E81" s="27">
        <v>13</v>
      </c>
      <c r="F81" s="28">
        <v>16.5</v>
      </c>
      <c r="G81" s="27">
        <v>19.100000000000001</v>
      </c>
      <c r="H81" s="28">
        <v>19.5</v>
      </c>
      <c r="I81" s="27">
        <v>19.8</v>
      </c>
      <c r="J81" s="28">
        <v>19.100000000000001</v>
      </c>
      <c r="K81" s="27">
        <v>17.5</v>
      </c>
      <c r="L81" s="28">
        <v>14.9</v>
      </c>
      <c r="M81" s="27">
        <v>11.3</v>
      </c>
      <c r="N81" s="28">
        <v>8.1999999999999993</v>
      </c>
      <c r="O81" s="29"/>
      <c r="P81" s="30"/>
    </row>
    <row r="82" spans="1:16" x14ac:dyDescent="0.15">
      <c r="A82" s="31"/>
      <c r="B82" s="32" t="s">
        <v>153</v>
      </c>
      <c r="C82" s="33">
        <v>15.3</v>
      </c>
      <c r="D82" s="34">
        <v>17.2</v>
      </c>
      <c r="E82" s="33">
        <v>20.8</v>
      </c>
      <c r="F82" s="34">
        <v>24</v>
      </c>
      <c r="G82" s="33">
        <v>24.9</v>
      </c>
      <c r="H82" s="34">
        <v>23.8</v>
      </c>
      <c r="I82" s="33">
        <v>24</v>
      </c>
      <c r="J82" s="34">
        <v>23.9</v>
      </c>
      <c r="K82" s="33">
        <v>22.6</v>
      </c>
      <c r="L82" s="34">
        <v>20.100000000000001</v>
      </c>
      <c r="M82" s="33">
        <v>17.5</v>
      </c>
      <c r="N82" s="34">
        <v>15.2</v>
      </c>
      <c r="O82" s="29"/>
      <c r="P82" s="30"/>
    </row>
    <row r="83" spans="1:16" x14ac:dyDescent="0.15">
      <c r="A83" s="35"/>
      <c r="B83" s="36" t="s">
        <v>154</v>
      </c>
      <c r="C83" s="37">
        <v>1.4</v>
      </c>
      <c r="D83" s="38">
        <v>2.9</v>
      </c>
      <c r="E83" s="37">
        <v>5.7</v>
      </c>
      <c r="F83" s="38">
        <v>9.1999999999999993</v>
      </c>
      <c r="G83" s="37">
        <v>13.8</v>
      </c>
      <c r="H83" s="38">
        <v>16.100000000000001</v>
      </c>
      <c r="I83" s="37">
        <v>16.8</v>
      </c>
      <c r="J83" s="38">
        <v>15.9</v>
      </c>
      <c r="K83" s="37">
        <v>14.1</v>
      </c>
      <c r="L83" s="38">
        <v>11.3</v>
      </c>
      <c r="M83" s="37">
        <v>6.6</v>
      </c>
      <c r="N83" s="38">
        <v>7.9</v>
      </c>
      <c r="O83" s="29"/>
      <c r="P83" s="30"/>
    </row>
    <row r="84" spans="1:16" x14ac:dyDescent="0.15">
      <c r="A84" s="25" t="s">
        <v>188</v>
      </c>
      <c r="B84" s="26" t="s">
        <v>152</v>
      </c>
      <c r="C84" s="27">
        <v>-2.2999999999999998</v>
      </c>
      <c r="D84" s="28">
        <v>1.1000000000000001</v>
      </c>
      <c r="E84" s="27">
        <v>4.5</v>
      </c>
      <c r="F84" s="28">
        <v>8.3000000000000007</v>
      </c>
      <c r="G84" s="27">
        <v>12.3</v>
      </c>
      <c r="H84" s="28">
        <v>15.4</v>
      </c>
      <c r="I84" s="27">
        <v>15.1</v>
      </c>
      <c r="J84" s="28">
        <v>14.3</v>
      </c>
      <c r="K84" s="27">
        <v>12.7</v>
      </c>
      <c r="L84" s="28">
        <v>8.1999999999999993</v>
      </c>
      <c r="M84" s="27">
        <v>2.2999999999999998</v>
      </c>
      <c r="N84" s="28">
        <v>-1.7</v>
      </c>
      <c r="O84" s="29"/>
      <c r="P84" s="30"/>
    </row>
    <row r="85" spans="1:16" x14ac:dyDescent="0.15">
      <c r="A85" s="31" t="s">
        <v>189</v>
      </c>
      <c r="B85" s="32" t="s">
        <v>153</v>
      </c>
      <c r="C85" s="33">
        <v>6.8</v>
      </c>
      <c r="D85" s="34">
        <v>9.1999999999999993</v>
      </c>
      <c r="E85" s="33">
        <v>12</v>
      </c>
      <c r="F85" s="34">
        <v>15.7</v>
      </c>
      <c r="G85" s="33">
        <v>19.7</v>
      </c>
      <c r="H85" s="34">
        <v>22.5</v>
      </c>
      <c r="I85" s="33">
        <v>21.7</v>
      </c>
      <c r="J85" s="34">
        <v>20.7</v>
      </c>
      <c r="K85" s="33">
        <v>19.600000000000001</v>
      </c>
      <c r="L85" s="34">
        <v>16.399999999999999</v>
      </c>
      <c r="M85" s="33">
        <v>11.6</v>
      </c>
      <c r="N85" s="34">
        <v>7.7</v>
      </c>
      <c r="O85" s="29"/>
      <c r="P85" s="30"/>
    </row>
    <row r="86" spans="1:16" x14ac:dyDescent="0.15">
      <c r="A86" s="35"/>
      <c r="B86" s="36" t="s">
        <v>154</v>
      </c>
      <c r="C86" s="37">
        <v>-10.199999999999999</v>
      </c>
      <c r="D86" s="38">
        <v>-6.9</v>
      </c>
      <c r="E86" s="37">
        <v>-3.2</v>
      </c>
      <c r="F86" s="38">
        <v>0.9</v>
      </c>
      <c r="G86" s="37">
        <v>5.0999999999999996</v>
      </c>
      <c r="H86" s="38">
        <v>9.1999999999999993</v>
      </c>
      <c r="I86" s="37">
        <v>9.9</v>
      </c>
      <c r="J86" s="38">
        <v>9.4</v>
      </c>
      <c r="K86" s="37">
        <v>7.6</v>
      </c>
      <c r="L86" s="38">
        <v>1.4</v>
      </c>
      <c r="M86" s="37">
        <v>-5</v>
      </c>
      <c r="N86" s="38">
        <v>-9.1</v>
      </c>
      <c r="O86" s="29"/>
      <c r="P86" s="30"/>
    </row>
    <row r="87" spans="1:16" x14ac:dyDescent="0.15">
      <c r="A87" s="25" t="s">
        <v>190</v>
      </c>
      <c r="B87" s="26" t="s">
        <v>152</v>
      </c>
      <c r="C87" s="27">
        <v>17.2</v>
      </c>
      <c r="D87" s="28">
        <v>18.2</v>
      </c>
      <c r="E87" s="27">
        <v>21.6</v>
      </c>
      <c r="F87" s="28">
        <v>24.9</v>
      </c>
      <c r="G87" s="27">
        <v>27.4</v>
      </c>
      <c r="H87" s="28">
        <v>28.1</v>
      </c>
      <c r="I87" s="27">
        <v>28.4</v>
      </c>
      <c r="J87" s="28">
        <v>27.7</v>
      </c>
      <c r="K87" s="27">
        <v>26.8</v>
      </c>
      <c r="L87" s="28">
        <v>24.8</v>
      </c>
      <c r="M87" s="27">
        <v>21.8</v>
      </c>
      <c r="N87" s="28">
        <v>18.7</v>
      </c>
      <c r="O87" s="29"/>
      <c r="P87" s="30"/>
    </row>
    <row r="88" spans="1:16" x14ac:dyDescent="0.15">
      <c r="A88" s="31"/>
      <c r="B88" s="32" t="s">
        <v>153</v>
      </c>
      <c r="C88" s="33">
        <v>20.9</v>
      </c>
      <c r="D88" s="34">
        <v>22.3</v>
      </c>
      <c r="E88" s="33">
        <v>26.2</v>
      </c>
      <c r="F88" s="34">
        <v>29.8</v>
      </c>
      <c r="G88" s="33">
        <v>32.4</v>
      </c>
      <c r="H88" s="34">
        <v>32.799999999999997</v>
      </c>
      <c r="I88" s="33">
        <v>33.200000000000003</v>
      </c>
      <c r="J88" s="34">
        <v>32</v>
      </c>
      <c r="K88" s="33">
        <v>30.6</v>
      </c>
      <c r="L88" s="34">
        <v>28.3</v>
      </c>
      <c r="M88" s="33">
        <v>25.1</v>
      </c>
      <c r="N88" s="34">
        <v>22.2</v>
      </c>
      <c r="O88" s="29"/>
      <c r="P88" s="30"/>
    </row>
    <row r="89" spans="1:16" x14ac:dyDescent="0.15">
      <c r="A89" s="35"/>
      <c r="B89" s="36" t="s">
        <v>154</v>
      </c>
      <c r="C89" s="37">
        <v>14.6</v>
      </c>
      <c r="D89" s="38">
        <v>15.6</v>
      </c>
      <c r="E89" s="37">
        <v>18.8</v>
      </c>
      <c r="F89" s="38">
        <v>21.9</v>
      </c>
      <c r="G89" s="37">
        <v>24.2</v>
      </c>
      <c r="H89" s="38">
        <v>25.1</v>
      </c>
      <c r="I89" s="37">
        <v>25.1</v>
      </c>
      <c r="J89" s="38">
        <v>24.8</v>
      </c>
      <c r="K89" s="37">
        <v>24.2</v>
      </c>
      <c r="L89" s="38">
        <v>22.1</v>
      </c>
      <c r="M89" s="37">
        <v>19.2</v>
      </c>
      <c r="N89" s="38">
        <v>16.100000000000001</v>
      </c>
      <c r="O89" s="29"/>
      <c r="P89" s="30"/>
    </row>
  </sheetData>
  <mergeCells count="14">
    <mergeCell ref="G1:G2"/>
    <mergeCell ref="H1:H2"/>
    <mergeCell ref="I1:I2"/>
    <mergeCell ref="J1:J2"/>
    <mergeCell ref="C1:C2"/>
    <mergeCell ref="D1:D2"/>
    <mergeCell ref="E1:E2"/>
    <mergeCell ref="F1:F2"/>
    <mergeCell ref="K1:K2"/>
    <mergeCell ref="L1:L2"/>
    <mergeCell ref="O1:O2"/>
    <mergeCell ref="P1:P2"/>
    <mergeCell ref="M1:M2"/>
    <mergeCell ref="N1:N2"/>
  </mergeCells>
  <phoneticPr fontId="2"/>
  <pageMargins left="0.78700000000000003" right="0.78700000000000003" top="0.98399999999999999" bottom="0.98399999999999999" header="0.51200000000000001" footer="0.51200000000000001"/>
  <pageSetup paperSize="9" orientation="portrait" horizontalDpi="0" verticalDpi="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6"/>
  </sheetPr>
  <dimension ref="A1:G44"/>
  <sheetViews>
    <sheetView workbookViewId="0">
      <selection sqref="A1:F1"/>
    </sheetView>
  </sheetViews>
  <sheetFormatPr defaultRowHeight="13.5" x14ac:dyDescent="0.15"/>
  <cols>
    <col min="1" max="1" width="13.125" style="39" bestFit="1" customWidth="1"/>
    <col min="2" max="2" width="14.875" style="39" customWidth="1"/>
    <col min="3" max="3" width="15.125" style="39" bestFit="1" customWidth="1"/>
    <col min="4" max="4" width="9" style="39"/>
    <col min="5" max="5" width="15.125" style="39" bestFit="1" customWidth="1"/>
    <col min="6" max="6" width="9" style="39" bestFit="1"/>
    <col min="7" max="7" width="6.625" style="39" customWidth="1"/>
    <col min="8" max="16384" width="9" style="39"/>
  </cols>
  <sheetData>
    <row r="1" spans="1:7" x14ac:dyDescent="0.15">
      <c r="A1" s="188" t="s">
        <v>191</v>
      </c>
      <c r="B1" s="188"/>
      <c r="C1" s="188"/>
      <c r="D1" s="188"/>
      <c r="E1" s="188"/>
      <c r="F1" s="188"/>
    </row>
    <row r="3" spans="1:7" hidden="1" x14ac:dyDescent="0.15">
      <c r="A3" s="39" t="s">
        <v>92</v>
      </c>
    </row>
    <row r="4" spans="1:7" hidden="1" x14ac:dyDescent="0.15">
      <c r="A4" s="39" t="s">
        <v>93</v>
      </c>
    </row>
    <row r="5" spans="1:7" hidden="1" x14ac:dyDescent="0.15">
      <c r="A5" s="39" t="s">
        <v>94</v>
      </c>
    </row>
    <row r="6" spans="1:7" hidden="1" x14ac:dyDescent="0.15">
      <c r="A6" s="39" t="s">
        <v>192</v>
      </c>
    </row>
    <row r="7" spans="1:7" hidden="1" x14ac:dyDescent="0.15">
      <c r="A7" s="39" t="s">
        <v>95</v>
      </c>
    </row>
    <row r="8" spans="1:7" hidden="1" x14ac:dyDescent="0.15">
      <c r="A8" s="39" t="s">
        <v>193</v>
      </c>
    </row>
    <row r="10" spans="1:7" x14ac:dyDescent="0.15">
      <c r="A10" s="40" t="s">
        <v>194</v>
      </c>
      <c r="B10" s="41" t="s">
        <v>209</v>
      </c>
      <c r="C10" s="40" t="s">
        <v>195</v>
      </c>
      <c r="D10" s="40" t="s">
        <v>196</v>
      </c>
      <c r="E10" s="40" t="s">
        <v>197</v>
      </c>
      <c r="F10" s="40" t="s">
        <v>198</v>
      </c>
      <c r="G10" s="148"/>
    </row>
    <row r="11" spans="1:7" x14ac:dyDescent="0.15">
      <c r="A11" s="88" t="s">
        <v>199</v>
      </c>
      <c r="B11" s="86"/>
      <c r="C11" s="83" t="str">
        <f>A6</f>
        <v>激ウーロン</v>
      </c>
      <c r="D11" s="80">
        <v>4900</v>
      </c>
      <c r="E11" s="83" t="str">
        <f>A6</f>
        <v>激ウーロン</v>
      </c>
      <c r="F11" s="80">
        <v>5200</v>
      </c>
      <c r="G11" s="148"/>
    </row>
    <row r="12" spans="1:7" x14ac:dyDescent="0.15">
      <c r="A12" s="89" t="s">
        <v>200</v>
      </c>
      <c r="B12" s="87"/>
      <c r="C12" s="84" t="str">
        <f>A5</f>
        <v>つぶつぶ茶</v>
      </c>
      <c r="D12" s="81">
        <v>1300</v>
      </c>
      <c r="E12" s="84" t="str">
        <f>A5</f>
        <v>つぶつぶ茶</v>
      </c>
      <c r="F12" s="81">
        <v>1600</v>
      </c>
      <c r="G12" s="148"/>
    </row>
    <row r="13" spans="1:7" x14ac:dyDescent="0.15">
      <c r="A13" s="89" t="s">
        <v>201</v>
      </c>
      <c r="B13" s="87"/>
      <c r="C13" s="84" t="str">
        <f>A3</f>
        <v>爆裂コーラ</v>
      </c>
      <c r="D13" s="81">
        <v>7200</v>
      </c>
      <c r="E13" s="84" t="str">
        <f>A3</f>
        <v>爆裂コーラ</v>
      </c>
      <c r="F13" s="81">
        <v>7600</v>
      </c>
      <c r="G13" s="148"/>
    </row>
    <row r="14" spans="1:7" x14ac:dyDescent="0.15">
      <c r="A14" s="89" t="s">
        <v>202</v>
      </c>
      <c r="B14" s="87"/>
      <c r="C14" s="84" t="str">
        <f>A4</f>
        <v>これまた茶</v>
      </c>
      <c r="D14" s="81">
        <v>600</v>
      </c>
      <c r="E14" s="84" t="str">
        <f>A8</f>
        <v>新茶缶（仮称）</v>
      </c>
      <c r="F14" s="81">
        <v>6600</v>
      </c>
      <c r="G14" s="148"/>
    </row>
    <row r="15" spans="1:7" x14ac:dyDescent="0.15">
      <c r="A15" s="89" t="s">
        <v>203</v>
      </c>
      <c r="B15" s="87"/>
      <c r="C15" s="84" t="str">
        <f>A7</f>
        <v>野菜物語</v>
      </c>
      <c r="D15" s="81">
        <v>700</v>
      </c>
      <c r="E15" s="84" t="str">
        <f>A7</f>
        <v>野菜物語</v>
      </c>
      <c r="F15" s="81">
        <v>800</v>
      </c>
      <c r="G15" s="148"/>
    </row>
    <row r="16" spans="1:7" x14ac:dyDescent="0.15">
      <c r="A16" s="89" t="s">
        <v>204</v>
      </c>
      <c r="B16" s="87"/>
      <c r="C16" s="84" t="str">
        <f>A5</f>
        <v>つぶつぶ茶</v>
      </c>
      <c r="D16" s="81">
        <v>1200</v>
      </c>
      <c r="E16" s="84" t="str">
        <f>A5</f>
        <v>つぶつぶ茶</v>
      </c>
      <c r="F16" s="81">
        <v>1700</v>
      </c>
      <c r="G16" s="148"/>
    </row>
    <row r="17" spans="1:7" x14ac:dyDescent="0.15">
      <c r="A17" s="89" t="s">
        <v>205</v>
      </c>
      <c r="B17" s="87"/>
      <c r="C17" s="84" t="str">
        <f>A4</f>
        <v>これまた茶</v>
      </c>
      <c r="D17" s="81">
        <v>400</v>
      </c>
      <c r="E17" s="84" t="str">
        <f>A8</f>
        <v>新茶缶（仮称）</v>
      </c>
      <c r="F17" s="81">
        <v>5600</v>
      </c>
      <c r="G17" s="148"/>
    </row>
    <row r="18" spans="1:7" x14ac:dyDescent="0.15">
      <c r="A18" s="89" t="s">
        <v>206</v>
      </c>
      <c r="B18" s="87"/>
      <c r="C18" s="84" t="str">
        <f>A3</f>
        <v>爆裂コーラ</v>
      </c>
      <c r="D18" s="81">
        <v>5600</v>
      </c>
      <c r="E18" s="84" t="str">
        <f>A3</f>
        <v>爆裂コーラ</v>
      </c>
      <c r="F18" s="81">
        <v>5900</v>
      </c>
      <c r="G18" s="148"/>
    </row>
    <row r="19" spans="1:7" x14ac:dyDescent="0.15">
      <c r="A19" s="89" t="s">
        <v>207</v>
      </c>
      <c r="B19" s="87"/>
      <c r="C19" s="84" t="str">
        <f>A6</f>
        <v>激ウーロン</v>
      </c>
      <c r="D19" s="81">
        <v>3300</v>
      </c>
      <c r="E19" s="84" t="str">
        <f>A6</f>
        <v>激ウーロン</v>
      </c>
      <c r="F19" s="81">
        <v>3800</v>
      </c>
      <c r="G19" s="148"/>
    </row>
    <row r="20" spans="1:7" x14ac:dyDescent="0.15">
      <c r="A20" s="71" t="s">
        <v>208</v>
      </c>
      <c r="B20" s="42"/>
      <c r="C20" s="85" t="str">
        <f>A7</f>
        <v>野菜物語</v>
      </c>
      <c r="D20" s="82">
        <v>500</v>
      </c>
      <c r="E20" s="85" t="str">
        <f>A8</f>
        <v>新茶缶（仮称）</v>
      </c>
      <c r="F20" s="82">
        <v>4500</v>
      </c>
      <c r="G20" s="148"/>
    </row>
    <row r="21" spans="1:7" x14ac:dyDescent="0.15">
      <c r="A21" s="72"/>
      <c r="B21" s="78"/>
      <c r="C21" s="74" t="s">
        <v>1</v>
      </c>
      <c r="D21" s="194"/>
      <c r="E21" s="77"/>
      <c r="F21" s="194"/>
    </row>
    <row r="22" spans="1:7" x14ac:dyDescent="0.15">
      <c r="A22" s="73"/>
      <c r="B22" s="79"/>
      <c r="C22" s="75" t="s">
        <v>84</v>
      </c>
      <c r="D22" s="43"/>
      <c r="E22" s="76"/>
      <c r="F22" s="43"/>
    </row>
    <row r="26" spans="1:7" x14ac:dyDescent="0.15">
      <c r="A26"/>
      <c r="B26"/>
      <c r="C26"/>
      <c r="D26"/>
      <c r="E26"/>
      <c r="F26"/>
      <c r="G26"/>
    </row>
    <row r="27" spans="1:7" x14ac:dyDescent="0.15">
      <c r="A27"/>
      <c r="B27"/>
      <c r="C27"/>
      <c r="D27"/>
      <c r="E27"/>
      <c r="F27"/>
      <c r="G27"/>
    </row>
    <row r="28" spans="1:7" x14ac:dyDescent="0.15">
      <c r="A28"/>
      <c r="B28"/>
      <c r="C28"/>
      <c r="D28"/>
      <c r="E28"/>
      <c r="F28"/>
      <c r="G28"/>
    </row>
    <row r="29" spans="1:7" x14ac:dyDescent="0.15">
      <c r="A29"/>
      <c r="B29"/>
      <c r="C29"/>
      <c r="D29"/>
      <c r="E29"/>
      <c r="F29"/>
      <c r="G29"/>
    </row>
    <row r="30" spans="1:7" x14ac:dyDescent="0.15">
      <c r="A30"/>
      <c r="B30"/>
      <c r="C30"/>
      <c r="D30"/>
      <c r="E30"/>
      <c r="F30"/>
      <c r="G30"/>
    </row>
    <row r="31" spans="1:7" x14ac:dyDescent="0.15">
      <c r="A31"/>
      <c r="B31"/>
      <c r="C31"/>
      <c r="D31"/>
      <c r="E31"/>
      <c r="F31"/>
      <c r="G31"/>
    </row>
    <row r="32" spans="1:7" x14ac:dyDescent="0.15">
      <c r="A32"/>
      <c r="B32"/>
      <c r="C32"/>
      <c r="D32"/>
      <c r="E32"/>
      <c r="F32"/>
      <c r="G32"/>
    </row>
    <row r="33" spans="1:7" x14ac:dyDescent="0.15">
      <c r="A33"/>
      <c r="B33"/>
      <c r="C33"/>
      <c r="D33"/>
      <c r="E33"/>
      <c r="F33"/>
      <c r="G33"/>
    </row>
    <row r="34" spans="1:7" x14ac:dyDescent="0.15">
      <c r="A34"/>
      <c r="B34"/>
      <c r="C34"/>
      <c r="D34"/>
      <c r="E34"/>
      <c r="F34"/>
      <c r="G34"/>
    </row>
    <row r="35" spans="1:7" x14ac:dyDescent="0.15">
      <c r="A35"/>
      <c r="B35"/>
      <c r="C35"/>
      <c r="D35"/>
      <c r="E35"/>
      <c r="F35"/>
      <c r="G35"/>
    </row>
    <row r="36" spans="1:7" x14ac:dyDescent="0.15">
      <c r="A36"/>
      <c r="B36"/>
      <c r="C36"/>
      <c r="D36"/>
      <c r="E36"/>
      <c r="F36"/>
      <c r="G36"/>
    </row>
    <row r="37" spans="1:7" x14ac:dyDescent="0.15">
      <c r="A37"/>
      <c r="B37"/>
      <c r="C37"/>
      <c r="D37"/>
      <c r="E37"/>
      <c r="F37"/>
      <c r="G37"/>
    </row>
    <row r="38" spans="1:7" x14ac:dyDescent="0.15">
      <c r="A38"/>
      <c r="B38"/>
      <c r="C38"/>
      <c r="D38"/>
      <c r="E38"/>
      <c r="F38"/>
      <c r="G38"/>
    </row>
    <row r="39" spans="1:7" x14ac:dyDescent="0.15">
      <c r="A39"/>
      <c r="B39"/>
      <c r="C39"/>
      <c r="D39"/>
      <c r="E39"/>
      <c r="F39"/>
      <c r="G39"/>
    </row>
    <row r="40" spans="1:7" x14ac:dyDescent="0.15">
      <c r="A40"/>
      <c r="B40"/>
      <c r="C40"/>
      <c r="D40"/>
      <c r="E40"/>
      <c r="F40"/>
      <c r="G40"/>
    </row>
    <row r="41" spans="1:7" x14ac:dyDescent="0.15">
      <c r="A41"/>
      <c r="B41"/>
      <c r="C41"/>
      <c r="D41"/>
      <c r="E41"/>
      <c r="F41"/>
      <c r="G41"/>
    </row>
    <row r="42" spans="1:7" x14ac:dyDescent="0.15">
      <c r="A42"/>
      <c r="B42"/>
      <c r="C42"/>
      <c r="D42"/>
      <c r="E42"/>
      <c r="F42"/>
      <c r="G42"/>
    </row>
    <row r="43" spans="1:7" x14ac:dyDescent="0.15">
      <c r="A43"/>
      <c r="B43"/>
      <c r="C43"/>
      <c r="D43"/>
      <c r="E43"/>
      <c r="F43"/>
      <c r="G43"/>
    </row>
    <row r="44" spans="1:7" x14ac:dyDescent="0.15">
      <c r="A44"/>
      <c r="B44"/>
      <c r="C44"/>
      <c r="D44"/>
      <c r="E44"/>
      <c r="F44"/>
      <c r="G44"/>
    </row>
  </sheetData>
  <mergeCells count="1">
    <mergeCell ref="A1:F1"/>
  </mergeCells>
  <phoneticPr fontId="2"/>
  <pageMargins left="0.78700000000000003" right="0.78700000000000003" top="0.98399999999999999" bottom="0.98399999999999999" header="0.51200000000000001" footer="0.51200000000000001"/>
  <headerFooter alignWithMargins="0"/>
  <ignoredErrors>
    <ignoredError sqref="C18" formula="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0"/>
  </sheetPr>
  <dimension ref="A1:D51"/>
  <sheetViews>
    <sheetView workbookViewId="0"/>
  </sheetViews>
  <sheetFormatPr defaultRowHeight="13.5" x14ac:dyDescent="0.15"/>
  <cols>
    <col min="1" max="1" width="5.75" customWidth="1"/>
    <col min="2" max="2" width="11" customWidth="1"/>
    <col min="3" max="3" width="23.75" customWidth="1"/>
    <col min="4" max="4" width="5.75" bestFit="1" customWidth="1"/>
  </cols>
  <sheetData>
    <row r="1" spans="1:4" ht="14.25" thickBot="1" x14ac:dyDescent="0.2">
      <c r="B1" s="44"/>
      <c r="C1" s="44"/>
      <c r="D1" s="44"/>
    </row>
    <row r="2" spans="1:4" ht="19.5" thickBot="1" x14ac:dyDescent="0.2">
      <c r="B2" s="45" t="s">
        <v>210</v>
      </c>
      <c r="C2" s="46" t="s">
        <v>211</v>
      </c>
      <c r="D2" s="47"/>
    </row>
    <row r="4" spans="1:4" x14ac:dyDescent="0.15">
      <c r="C4" s="48" t="s">
        <v>212</v>
      </c>
      <c r="D4" s="122"/>
    </row>
    <row r="5" spans="1:4" x14ac:dyDescent="0.15">
      <c r="C5" s="48" t="s">
        <v>42</v>
      </c>
      <c r="D5" s="122"/>
    </row>
    <row r="6" spans="1:4" x14ac:dyDescent="0.15">
      <c r="C6" s="48" t="s">
        <v>213</v>
      </c>
      <c r="D6" s="122"/>
    </row>
    <row r="7" spans="1:4" x14ac:dyDescent="0.15">
      <c r="C7" s="48" t="s">
        <v>214</v>
      </c>
      <c r="D7" s="122"/>
    </row>
    <row r="9" spans="1:4" ht="14.25" thickBot="1" x14ac:dyDescent="0.2">
      <c r="A9" s="49" t="s">
        <v>215</v>
      </c>
      <c r="B9" s="49" t="s">
        <v>0</v>
      </c>
      <c r="C9" s="49" t="s">
        <v>258</v>
      </c>
      <c r="D9" s="49" t="s">
        <v>216</v>
      </c>
    </row>
    <row r="10" spans="1:4" x14ac:dyDescent="0.15">
      <c r="A10" s="50" t="s">
        <v>259</v>
      </c>
      <c r="B10" s="51" t="s">
        <v>217</v>
      </c>
      <c r="C10" s="51"/>
      <c r="D10" s="52">
        <v>10</v>
      </c>
    </row>
    <row r="11" spans="1:4" x14ac:dyDescent="0.15">
      <c r="A11" s="53" t="s">
        <v>260</v>
      </c>
      <c r="B11" s="54" t="s">
        <v>218</v>
      </c>
      <c r="C11" s="54"/>
      <c r="D11" s="55">
        <v>38</v>
      </c>
    </row>
    <row r="12" spans="1:4" x14ac:dyDescent="0.15">
      <c r="A12" s="53" t="s">
        <v>261</v>
      </c>
      <c r="B12" s="54" t="s">
        <v>219</v>
      </c>
      <c r="C12" s="54"/>
      <c r="D12" s="55">
        <v>97</v>
      </c>
    </row>
    <row r="13" spans="1:4" x14ac:dyDescent="0.15">
      <c r="A13" s="53" t="s">
        <v>261</v>
      </c>
      <c r="B13" s="54" t="s">
        <v>220</v>
      </c>
      <c r="C13" s="54"/>
      <c r="D13" s="55">
        <v>80</v>
      </c>
    </row>
    <row r="14" spans="1:4" x14ac:dyDescent="0.15">
      <c r="A14" s="53" t="s">
        <v>261</v>
      </c>
      <c r="B14" s="54" t="s">
        <v>221</v>
      </c>
      <c r="C14" s="54"/>
      <c r="D14" s="55">
        <v>99</v>
      </c>
    </row>
    <row r="15" spans="1:4" x14ac:dyDescent="0.15">
      <c r="A15" s="53"/>
      <c r="B15" s="54" t="s">
        <v>222</v>
      </c>
      <c r="C15" s="54"/>
      <c r="D15" s="55"/>
    </row>
    <row r="16" spans="1:4" x14ac:dyDescent="0.15">
      <c r="A16" s="53" t="s">
        <v>262</v>
      </c>
      <c r="B16" s="54" t="s">
        <v>223</v>
      </c>
      <c r="C16" s="54"/>
      <c r="D16" s="55">
        <v>69</v>
      </c>
    </row>
    <row r="17" spans="1:4" x14ac:dyDescent="0.15">
      <c r="A17" s="53" t="s">
        <v>261</v>
      </c>
      <c r="B17" s="54" t="s">
        <v>224</v>
      </c>
      <c r="C17" s="54"/>
      <c r="D17" s="55">
        <v>66</v>
      </c>
    </row>
    <row r="18" spans="1:4" x14ac:dyDescent="0.15">
      <c r="A18" s="53" t="s">
        <v>261</v>
      </c>
      <c r="B18" s="54" t="s">
        <v>225</v>
      </c>
      <c r="C18" s="54"/>
      <c r="D18" s="55">
        <v>41</v>
      </c>
    </row>
    <row r="19" spans="1:4" x14ac:dyDescent="0.15">
      <c r="A19" s="53" t="s">
        <v>263</v>
      </c>
      <c r="B19" s="54" t="s">
        <v>226</v>
      </c>
      <c r="C19" s="54"/>
      <c r="D19" s="55">
        <v>49</v>
      </c>
    </row>
    <row r="20" spans="1:4" x14ac:dyDescent="0.15">
      <c r="A20" s="53" t="s">
        <v>264</v>
      </c>
      <c r="B20" s="54" t="s">
        <v>227</v>
      </c>
      <c r="C20" s="54"/>
      <c r="D20" s="55">
        <v>83</v>
      </c>
    </row>
    <row r="21" spans="1:4" x14ac:dyDescent="0.15">
      <c r="A21" s="53" t="s">
        <v>261</v>
      </c>
      <c r="B21" s="54" t="s">
        <v>228</v>
      </c>
      <c r="C21" s="54"/>
      <c r="D21" s="55">
        <v>39</v>
      </c>
    </row>
    <row r="22" spans="1:4" x14ac:dyDescent="0.15">
      <c r="A22" s="53" t="s">
        <v>261</v>
      </c>
      <c r="B22" s="54" t="s">
        <v>229</v>
      </c>
      <c r="C22" s="54"/>
      <c r="D22" s="55">
        <v>79</v>
      </c>
    </row>
    <row r="23" spans="1:4" x14ac:dyDescent="0.15">
      <c r="A23" s="53" t="s">
        <v>265</v>
      </c>
      <c r="B23" s="54" t="s">
        <v>230</v>
      </c>
      <c r="C23" s="54"/>
      <c r="D23" s="55">
        <v>84</v>
      </c>
    </row>
    <row r="24" spans="1:4" x14ac:dyDescent="0.15">
      <c r="A24" s="53" t="s">
        <v>261</v>
      </c>
      <c r="B24" s="54" t="s">
        <v>231</v>
      </c>
      <c r="C24" s="54"/>
      <c r="D24" s="55">
        <v>45</v>
      </c>
    </row>
    <row r="25" spans="1:4" x14ac:dyDescent="0.15">
      <c r="A25" s="53" t="s">
        <v>261</v>
      </c>
      <c r="B25" s="54" t="s">
        <v>232</v>
      </c>
      <c r="C25" s="54"/>
      <c r="D25" s="55">
        <v>100</v>
      </c>
    </row>
    <row r="26" spans="1:4" x14ac:dyDescent="0.15">
      <c r="A26" s="53" t="s">
        <v>261</v>
      </c>
      <c r="B26" s="54" t="s">
        <v>233</v>
      </c>
      <c r="C26" s="54"/>
      <c r="D26" s="55">
        <v>65</v>
      </c>
    </row>
    <row r="27" spans="1:4" x14ac:dyDescent="0.15">
      <c r="A27" s="53" t="s">
        <v>261</v>
      </c>
      <c r="B27" s="54" t="s">
        <v>234</v>
      </c>
      <c r="C27" s="54"/>
      <c r="D27" s="55">
        <v>77</v>
      </c>
    </row>
    <row r="28" spans="1:4" x14ac:dyDescent="0.15">
      <c r="A28" s="53" t="s">
        <v>261</v>
      </c>
      <c r="B28" s="54" t="s">
        <v>235</v>
      </c>
      <c r="C28" s="54"/>
      <c r="D28" s="55">
        <v>72</v>
      </c>
    </row>
    <row r="29" spans="1:4" x14ac:dyDescent="0.15">
      <c r="A29" s="53" t="s">
        <v>261</v>
      </c>
      <c r="B29" s="54" t="s">
        <v>236</v>
      </c>
      <c r="C29" s="54"/>
      <c r="D29" s="55">
        <v>77</v>
      </c>
    </row>
    <row r="30" spans="1:4" x14ac:dyDescent="0.15">
      <c r="A30" s="53" t="s">
        <v>261</v>
      </c>
      <c r="B30" s="54" t="s">
        <v>237</v>
      </c>
      <c r="C30" s="54"/>
      <c r="D30" s="55">
        <v>35</v>
      </c>
    </row>
    <row r="31" spans="1:4" x14ac:dyDescent="0.15">
      <c r="A31" s="53"/>
      <c r="B31" s="54" t="s">
        <v>238</v>
      </c>
      <c r="C31" s="54"/>
      <c r="D31" s="55"/>
    </row>
    <row r="32" spans="1:4" x14ac:dyDescent="0.15">
      <c r="A32" s="53" t="s">
        <v>266</v>
      </c>
      <c r="B32" s="54" t="s">
        <v>239</v>
      </c>
      <c r="C32" s="54"/>
      <c r="D32" s="55">
        <v>81</v>
      </c>
    </row>
    <row r="33" spans="1:4" x14ac:dyDescent="0.15">
      <c r="A33" s="53" t="s">
        <v>267</v>
      </c>
      <c r="B33" s="54" t="s">
        <v>240</v>
      </c>
      <c r="C33" s="54"/>
      <c r="D33" s="55">
        <v>65</v>
      </c>
    </row>
    <row r="34" spans="1:4" x14ac:dyDescent="0.15">
      <c r="A34" s="53" t="s">
        <v>261</v>
      </c>
      <c r="B34" s="54" t="s">
        <v>241</v>
      </c>
      <c r="C34" s="54"/>
      <c r="D34" s="55">
        <v>98</v>
      </c>
    </row>
    <row r="35" spans="1:4" x14ac:dyDescent="0.15">
      <c r="A35" s="53" t="s">
        <v>268</v>
      </c>
      <c r="B35" s="54" t="s">
        <v>242</v>
      </c>
      <c r="C35" s="54"/>
      <c r="D35" s="55">
        <v>82</v>
      </c>
    </row>
    <row r="36" spans="1:4" x14ac:dyDescent="0.15">
      <c r="A36" s="53" t="s">
        <v>261</v>
      </c>
      <c r="B36" s="54" t="s">
        <v>243</v>
      </c>
      <c r="C36" s="54"/>
      <c r="D36" s="55">
        <v>86</v>
      </c>
    </row>
    <row r="37" spans="1:4" x14ac:dyDescent="0.15">
      <c r="A37" s="53" t="s">
        <v>267</v>
      </c>
      <c r="B37" s="54" t="s">
        <v>244</v>
      </c>
      <c r="C37" s="54"/>
      <c r="D37" s="55">
        <v>64</v>
      </c>
    </row>
    <row r="38" spans="1:4" x14ac:dyDescent="0.15">
      <c r="A38" s="53" t="s">
        <v>265</v>
      </c>
      <c r="B38" s="54" t="s">
        <v>245</v>
      </c>
      <c r="C38" s="54"/>
      <c r="D38" s="55">
        <v>84</v>
      </c>
    </row>
    <row r="39" spans="1:4" x14ac:dyDescent="0.15">
      <c r="A39" s="53" t="s">
        <v>261</v>
      </c>
      <c r="B39" s="54" t="s">
        <v>246</v>
      </c>
      <c r="C39" s="54"/>
      <c r="D39" s="55">
        <v>72</v>
      </c>
    </row>
    <row r="40" spans="1:4" x14ac:dyDescent="0.15">
      <c r="A40" s="53" t="s">
        <v>261</v>
      </c>
      <c r="B40" s="54" t="s">
        <v>247</v>
      </c>
      <c r="C40" s="54"/>
      <c r="D40" s="55">
        <v>61</v>
      </c>
    </row>
    <row r="41" spans="1:4" x14ac:dyDescent="0.15">
      <c r="A41" s="53" t="s">
        <v>266</v>
      </c>
      <c r="B41" s="54" t="s">
        <v>248</v>
      </c>
      <c r="C41" s="54"/>
      <c r="D41" s="55">
        <v>99</v>
      </c>
    </row>
    <row r="42" spans="1:4" x14ac:dyDescent="0.15">
      <c r="A42" s="53"/>
      <c r="B42" s="54" t="s">
        <v>249</v>
      </c>
      <c r="C42" s="54"/>
      <c r="D42" s="55"/>
    </row>
    <row r="43" spans="1:4" x14ac:dyDescent="0.15">
      <c r="A43" s="53" t="s">
        <v>261</v>
      </c>
      <c r="B43" s="54" t="s">
        <v>250</v>
      </c>
      <c r="C43" s="54"/>
      <c r="D43" s="55">
        <v>100</v>
      </c>
    </row>
    <row r="44" spans="1:4" x14ac:dyDescent="0.15">
      <c r="A44" s="53" t="s">
        <v>261</v>
      </c>
      <c r="B44" s="54" t="s">
        <v>251</v>
      </c>
      <c r="C44" s="54"/>
      <c r="D44" s="55">
        <v>65</v>
      </c>
    </row>
    <row r="45" spans="1:4" x14ac:dyDescent="0.15">
      <c r="A45" s="53" t="s">
        <v>261</v>
      </c>
      <c r="B45" s="54" t="s">
        <v>252</v>
      </c>
      <c r="C45" s="54"/>
      <c r="D45" s="55">
        <v>49</v>
      </c>
    </row>
    <row r="46" spans="1:4" x14ac:dyDescent="0.15">
      <c r="A46" s="53" t="s">
        <v>261</v>
      </c>
      <c r="B46" s="54" t="s">
        <v>253</v>
      </c>
      <c r="C46" s="54"/>
      <c r="D46" s="55">
        <v>69</v>
      </c>
    </row>
    <row r="47" spans="1:4" x14ac:dyDescent="0.15">
      <c r="A47" s="53" t="s">
        <v>261</v>
      </c>
      <c r="B47" s="54" t="s">
        <v>254</v>
      </c>
      <c r="C47" s="54"/>
      <c r="D47" s="55">
        <v>62</v>
      </c>
    </row>
    <row r="48" spans="1:4" x14ac:dyDescent="0.15">
      <c r="A48" s="53" t="s">
        <v>267</v>
      </c>
      <c r="B48" s="54" t="s">
        <v>255</v>
      </c>
      <c r="C48" s="54"/>
      <c r="D48" s="55">
        <v>78</v>
      </c>
    </row>
    <row r="49" spans="1:4" x14ac:dyDescent="0.15">
      <c r="A49" s="53" t="s">
        <v>268</v>
      </c>
      <c r="B49" s="54" t="s">
        <v>256</v>
      </c>
      <c r="C49" s="54"/>
      <c r="D49" s="55">
        <v>67</v>
      </c>
    </row>
    <row r="50" spans="1:4" ht="14.25" thickBot="1" x14ac:dyDescent="0.2">
      <c r="A50" s="195" t="s">
        <v>264</v>
      </c>
      <c r="B50" s="196" t="s">
        <v>257</v>
      </c>
      <c r="C50" s="196"/>
      <c r="D50" s="197">
        <v>54</v>
      </c>
    </row>
    <row r="51" spans="1:4" x14ac:dyDescent="0.15">
      <c r="A51" s="198"/>
      <c r="B51" s="198"/>
      <c r="C51" s="198"/>
      <c r="D51" s="198"/>
    </row>
  </sheetData>
  <phoneticPr fontId="2"/>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0"/>
  </sheetPr>
  <dimension ref="A1:K44"/>
  <sheetViews>
    <sheetView workbookViewId="0"/>
  </sheetViews>
  <sheetFormatPr defaultRowHeight="13.5" x14ac:dyDescent="0.15"/>
  <cols>
    <col min="1" max="1" width="8.75" customWidth="1"/>
    <col min="2" max="2" width="11" bestFit="1" customWidth="1"/>
    <col min="3" max="3" width="15.375" bestFit="1" customWidth="1"/>
    <col min="4" max="10" width="7.25" customWidth="1"/>
    <col min="11" max="11" width="6.125" customWidth="1"/>
  </cols>
  <sheetData>
    <row r="1" spans="1:11" ht="21.75" thickBot="1" x14ac:dyDescent="0.25">
      <c r="A1" s="8"/>
      <c r="B1" s="189" t="s">
        <v>83</v>
      </c>
      <c r="C1" s="189"/>
      <c r="D1" s="189"/>
      <c r="E1" s="189"/>
      <c r="F1" s="189"/>
      <c r="G1" s="189"/>
      <c r="H1" s="189"/>
      <c r="I1" s="189"/>
      <c r="J1" s="7"/>
      <c r="K1" s="7"/>
    </row>
    <row r="2" spans="1:11" ht="14.25" thickBot="1" x14ac:dyDescent="0.2">
      <c r="A2" s="9" t="s">
        <v>269</v>
      </c>
      <c r="D2" s="190" t="s">
        <v>212</v>
      </c>
      <c r="E2" s="190"/>
      <c r="F2" s="190"/>
      <c r="G2" s="190"/>
      <c r="H2" s="190"/>
      <c r="I2" s="190"/>
      <c r="J2" s="190"/>
    </row>
    <row r="3" spans="1:11" ht="14.25" thickBot="1" x14ac:dyDescent="0.2">
      <c r="A3" s="56"/>
      <c r="D3" s="56"/>
      <c r="E3" s="56"/>
      <c r="F3" s="56"/>
      <c r="G3" s="56"/>
      <c r="H3" s="56"/>
      <c r="I3" s="56"/>
      <c r="J3" s="56"/>
    </row>
    <row r="4" spans="1:11" ht="14.25" thickBot="1" x14ac:dyDescent="0.2">
      <c r="A4" s="9" t="s">
        <v>2</v>
      </c>
      <c r="B4" s="9" t="s">
        <v>0</v>
      </c>
      <c r="C4" s="10" t="s">
        <v>43</v>
      </c>
      <c r="D4" s="57">
        <v>37895</v>
      </c>
      <c r="E4" s="57">
        <v>37902</v>
      </c>
      <c r="F4" s="57">
        <v>37909</v>
      </c>
      <c r="G4" s="57">
        <v>37916</v>
      </c>
      <c r="H4" s="57">
        <v>37923</v>
      </c>
      <c r="I4" s="57">
        <v>37930</v>
      </c>
      <c r="J4" s="57">
        <v>37937</v>
      </c>
      <c r="K4" s="9" t="s">
        <v>270</v>
      </c>
    </row>
    <row r="5" spans="1:11" x14ac:dyDescent="0.15">
      <c r="A5" s="2">
        <v>10823</v>
      </c>
      <c r="B5" s="2" t="s">
        <v>3</v>
      </c>
      <c r="C5" s="4" t="s">
        <v>44</v>
      </c>
      <c r="D5" s="97" t="s">
        <v>271</v>
      </c>
      <c r="E5" s="97"/>
      <c r="F5" s="97" t="s">
        <v>271</v>
      </c>
      <c r="G5" s="97"/>
      <c r="H5" s="97"/>
      <c r="I5" s="97"/>
      <c r="J5" s="98" t="s">
        <v>271</v>
      </c>
      <c r="K5" s="58"/>
    </row>
    <row r="6" spans="1:11" x14ac:dyDescent="0.15">
      <c r="A6" s="2">
        <v>10824</v>
      </c>
      <c r="B6" s="2" t="s">
        <v>4</v>
      </c>
      <c r="C6" s="4" t="s">
        <v>45</v>
      </c>
      <c r="D6" s="97" t="s">
        <v>271</v>
      </c>
      <c r="E6" s="97"/>
      <c r="F6" s="97" t="s">
        <v>271</v>
      </c>
      <c r="G6" s="97"/>
      <c r="H6" s="97"/>
      <c r="I6" s="97" t="s">
        <v>271</v>
      </c>
      <c r="J6" s="98"/>
      <c r="K6" s="58"/>
    </row>
    <row r="7" spans="1:11" x14ac:dyDescent="0.15">
      <c r="A7" s="1">
        <v>10825</v>
      </c>
      <c r="B7" s="1" t="s">
        <v>5</v>
      </c>
      <c r="C7" s="5" t="s">
        <v>46</v>
      </c>
      <c r="D7" s="97" t="s">
        <v>271</v>
      </c>
      <c r="E7" s="97" t="s">
        <v>271</v>
      </c>
      <c r="F7" s="97" t="s">
        <v>271</v>
      </c>
      <c r="G7" s="97" t="s">
        <v>271</v>
      </c>
      <c r="H7" s="97" t="s">
        <v>271</v>
      </c>
      <c r="I7" s="97" t="s">
        <v>271</v>
      </c>
      <c r="J7" s="98"/>
      <c r="K7" s="58"/>
    </row>
    <row r="8" spans="1:11" x14ac:dyDescent="0.15">
      <c r="A8" s="1">
        <v>10826</v>
      </c>
      <c r="B8" s="1" t="s">
        <v>6</v>
      </c>
      <c r="C8" s="5" t="s">
        <v>47</v>
      </c>
      <c r="D8" s="97" t="s">
        <v>271</v>
      </c>
      <c r="E8" s="97" t="s">
        <v>271</v>
      </c>
      <c r="F8" s="97"/>
      <c r="G8" s="97"/>
      <c r="H8" s="97" t="s">
        <v>271</v>
      </c>
      <c r="I8" s="97" t="s">
        <v>271</v>
      </c>
      <c r="J8" s="98"/>
      <c r="K8" s="58"/>
    </row>
    <row r="9" spans="1:11" x14ac:dyDescent="0.15">
      <c r="A9" s="2">
        <v>10827</v>
      </c>
      <c r="B9" s="2" t="s">
        <v>7</v>
      </c>
      <c r="C9" s="4" t="s">
        <v>48</v>
      </c>
      <c r="D9" s="97"/>
      <c r="E9" s="97" t="s">
        <v>271</v>
      </c>
      <c r="F9" s="97" t="s">
        <v>271</v>
      </c>
      <c r="G9" s="97"/>
      <c r="H9" s="97" t="s">
        <v>271</v>
      </c>
      <c r="I9" s="97"/>
      <c r="J9" s="98" t="s">
        <v>271</v>
      </c>
      <c r="K9" s="58"/>
    </row>
    <row r="10" spans="1:11" x14ac:dyDescent="0.15">
      <c r="A10" s="2">
        <v>10828</v>
      </c>
      <c r="B10" s="2" t="s">
        <v>8</v>
      </c>
      <c r="C10" s="4" t="s">
        <v>49</v>
      </c>
      <c r="D10" s="97"/>
      <c r="E10" s="97" t="s">
        <v>271</v>
      </c>
      <c r="F10" s="97" t="s">
        <v>271</v>
      </c>
      <c r="G10" s="97" t="s">
        <v>271</v>
      </c>
      <c r="H10" s="97"/>
      <c r="I10" s="97"/>
      <c r="J10" s="98"/>
      <c r="K10" s="58"/>
    </row>
    <row r="11" spans="1:11" x14ac:dyDescent="0.15">
      <c r="A11" s="1">
        <v>10829</v>
      </c>
      <c r="B11" s="1" t="s">
        <v>9</v>
      </c>
      <c r="C11" s="5" t="s">
        <v>50</v>
      </c>
      <c r="D11" s="97"/>
      <c r="E11" s="97"/>
      <c r="F11" s="97"/>
      <c r="G11" s="97"/>
      <c r="H11" s="97" t="s">
        <v>271</v>
      </c>
      <c r="I11" s="97"/>
      <c r="J11" s="98"/>
      <c r="K11" s="58"/>
    </row>
    <row r="12" spans="1:11" x14ac:dyDescent="0.15">
      <c r="A12" s="1">
        <v>10830</v>
      </c>
      <c r="B12" s="1" t="s">
        <v>10</v>
      </c>
      <c r="C12" s="5" t="s">
        <v>51</v>
      </c>
      <c r="D12" s="97" t="s">
        <v>271</v>
      </c>
      <c r="E12" s="97"/>
      <c r="F12" s="97"/>
      <c r="G12" s="97"/>
      <c r="H12" s="97"/>
      <c r="I12" s="97"/>
      <c r="J12" s="98" t="s">
        <v>271</v>
      </c>
      <c r="K12" s="58"/>
    </row>
    <row r="13" spans="1:11" x14ac:dyDescent="0.15">
      <c r="A13" s="2">
        <v>10831</v>
      </c>
      <c r="B13" s="2" t="s">
        <v>11</v>
      </c>
      <c r="C13" s="4" t="s">
        <v>52</v>
      </c>
      <c r="D13" s="97" t="s">
        <v>271</v>
      </c>
      <c r="E13" s="97" t="s">
        <v>271</v>
      </c>
      <c r="F13" s="97"/>
      <c r="G13" s="97" t="s">
        <v>271</v>
      </c>
      <c r="H13" s="97"/>
      <c r="I13" s="97" t="s">
        <v>271</v>
      </c>
      <c r="J13" s="98"/>
      <c r="K13" s="58"/>
    </row>
    <row r="14" spans="1:11" x14ac:dyDescent="0.15">
      <c r="A14" s="2">
        <v>10832</v>
      </c>
      <c r="B14" s="2" t="s">
        <v>12</v>
      </c>
      <c r="C14" s="4" t="s">
        <v>53</v>
      </c>
      <c r="D14" s="97" t="s">
        <v>271</v>
      </c>
      <c r="E14" s="97"/>
      <c r="F14" s="97" t="s">
        <v>271</v>
      </c>
      <c r="G14" s="97" t="s">
        <v>271</v>
      </c>
      <c r="H14" s="97" t="s">
        <v>271</v>
      </c>
      <c r="I14" s="97" t="s">
        <v>271</v>
      </c>
      <c r="J14" s="98" t="s">
        <v>271</v>
      </c>
      <c r="K14" s="58"/>
    </row>
    <row r="15" spans="1:11" x14ac:dyDescent="0.15">
      <c r="A15" s="1">
        <v>10833</v>
      </c>
      <c r="B15" s="1" t="s">
        <v>13</v>
      </c>
      <c r="C15" s="5" t="s">
        <v>54</v>
      </c>
      <c r="D15" s="97" t="s">
        <v>271</v>
      </c>
      <c r="E15" s="97" t="s">
        <v>271</v>
      </c>
      <c r="F15" s="97"/>
      <c r="G15" s="97" t="s">
        <v>271</v>
      </c>
      <c r="H15" s="97"/>
      <c r="I15" s="97" t="s">
        <v>271</v>
      </c>
      <c r="J15" s="98" t="s">
        <v>271</v>
      </c>
      <c r="K15" s="58"/>
    </row>
    <row r="16" spans="1:11" x14ac:dyDescent="0.15">
      <c r="A16" s="1">
        <v>10834</v>
      </c>
      <c r="B16" s="1" t="s">
        <v>14</v>
      </c>
      <c r="C16" s="5" t="s">
        <v>55</v>
      </c>
      <c r="D16" s="97" t="s">
        <v>271</v>
      </c>
      <c r="E16" s="97" t="s">
        <v>271</v>
      </c>
      <c r="F16" s="97" t="s">
        <v>271</v>
      </c>
      <c r="G16" s="97"/>
      <c r="H16" s="97" t="s">
        <v>271</v>
      </c>
      <c r="I16" s="97"/>
      <c r="J16" s="98" t="s">
        <v>271</v>
      </c>
      <c r="K16" s="58"/>
    </row>
    <row r="17" spans="1:11" x14ac:dyDescent="0.15">
      <c r="A17" s="2">
        <v>10835</v>
      </c>
      <c r="B17" s="2" t="s">
        <v>15</v>
      </c>
      <c r="C17" s="4" t="s">
        <v>56</v>
      </c>
      <c r="D17" s="97"/>
      <c r="E17" s="97" t="s">
        <v>271</v>
      </c>
      <c r="F17" s="97" t="s">
        <v>271</v>
      </c>
      <c r="G17" s="97" t="s">
        <v>271</v>
      </c>
      <c r="H17" s="97" t="s">
        <v>271</v>
      </c>
      <c r="I17" s="97"/>
      <c r="J17" s="98"/>
      <c r="K17" s="58"/>
    </row>
    <row r="18" spans="1:11" x14ac:dyDescent="0.15">
      <c r="A18" s="2">
        <v>10836</v>
      </c>
      <c r="B18" s="2" t="s">
        <v>16</v>
      </c>
      <c r="C18" s="4" t="s">
        <v>57</v>
      </c>
      <c r="D18" s="97" t="s">
        <v>271</v>
      </c>
      <c r="E18" s="97"/>
      <c r="F18" s="97" t="s">
        <v>271</v>
      </c>
      <c r="G18" s="97" t="s">
        <v>271</v>
      </c>
      <c r="H18" s="97"/>
      <c r="I18" s="97" t="s">
        <v>271</v>
      </c>
      <c r="J18" s="98" t="s">
        <v>271</v>
      </c>
      <c r="K18" s="58"/>
    </row>
    <row r="19" spans="1:11" x14ac:dyDescent="0.15">
      <c r="A19" s="1">
        <v>10837</v>
      </c>
      <c r="B19" s="1" t="s">
        <v>17</v>
      </c>
      <c r="C19" s="5" t="s">
        <v>58</v>
      </c>
      <c r="D19" s="97"/>
      <c r="E19" s="97" t="s">
        <v>271</v>
      </c>
      <c r="F19" s="97"/>
      <c r="G19" s="97" t="s">
        <v>271</v>
      </c>
      <c r="H19" s="97"/>
      <c r="I19" s="97"/>
      <c r="J19" s="98"/>
      <c r="K19" s="58"/>
    </row>
    <row r="20" spans="1:11" x14ac:dyDescent="0.15">
      <c r="A20" s="1">
        <v>10838</v>
      </c>
      <c r="B20" s="1" t="s">
        <v>18</v>
      </c>
      <c r="C20" s="5" t="s">
        <v>59</v>
      </c>
      <c r="D20" s="97" t="s">
        <v>271</v>
      </c>
      <c r="E20" s="97"/>
      <c r="F20" s="97" t="s">
        <v>271</v>
      </c>
      <c r="G20" s="97"/>
      <c r="H20" s="97"/>
      <c r="I20" s="97" t="s">
        <v>271</v>
      </c>
      <c r="J20" s="98" t="s">
        <v>271</v>
      </c>
      <c r="K20" s="58"/>
    </row>
    <row r="21" spans="1:11" x14ac:dyDescent="0.15">
      <c r="A21" s="2">
        <v>10839</v>
      </c>
      <c r="B21" s="2" t="s">
        <v>19</v>
      </c>
      <c r="C21" s="4" t="s">
        <v>60</v>
      </c>
      <c r="D21" s="97"/>
      <c r="E21" s="97" t="s">
        <v>271</v>
      </c>
      <c r="F21" s="97"/>
      <c r="G21" s="97" t="s">
        <v>271</v>
      </c>
      <c r="H21" s="97" t="s">
        <v>271</v>
      </c>
      <c r="I21" s="97"/>
      <c r="J21" s="98" t="s">
        <v>271</v>
      </c>
      <c r="K21" s="58"/>
    </row>
    <row r="22" spans="1:11" x14ac:dyDescent="0.15">
      <c r="A22" s="2">
        <v>10840</v>
      </c>
      <c r="B22" s="2" t="s">
        <v>20</v>
      </c>
      <c r="C22" s="4" t="s">
        <v>61</v>
      </c>
      <c r="D22" s="97"/>
      <c r="E22" s="97" t="s">
        <v>271</v>
      </c>
      <c r="F22" s="97"/>
      <c r="G22" s="97"/>
      <c r="H22" s="97" t="s">
        <v>271</v>
      </c>
      <c r="I22" s="97" t="s">
        <v>271</v>
      </c>
      <c r="J22" s="98"/>
      <c r="K22" s="58"/>
    </row>
    <row r="23" spans="1:11" x14ac:dyDescent="0.15">
      <c r="A23" s="1">
        <v>10841</v>
      </c>
      <c r="B23" s="1" t="s">
        <v>21</v>
      </c>
      <c r="C23" s="5" t="s">
        <v>62</v>
      </c>
      <c r="D23" s="97" t="s">
        <v>271</v>
      </c>
      <c r="E23" s="97" t="s">
        <v>271</v>
      </c>
      <c r="F23" s="97" t="s">
        <v>271</v>
      </c>
      <c r="G23" s="97" t="s">
        <v>271</v>
      </c>
      <c r="H23" s="97" t="s">
        <v>271</v>
      </c>
      <c r="I23" s="97" t="s">
        <v>271</v>
      </c>
      <c r="J23" s="98"/>
      <c r="K23" s="58"/>
    </row>
    <row r="24" spans="1:11" x14ac:dyDescent="0.15">
      <c r="A24" s="1">
        <v>10842</v>
      </c>
      <c r="B24" s="1" t="s">
        <v>22</v>
      </c>
      <c r="C24" s="5" t="s">
        <v>63</v>
      </c>
      <c r="D24" s="97"/>
      <c r="E24" s="97"/>
      <c r="F24" s="97"/>
      <c r="G24" s="97"/>
      <c r="H24" s="97"/>
      <c r="I24" s="97" t="s">
        <v>271</v>
      </c>
      <c r="J24" s="98"/>
      <c r="K24" s="58"/>
    </row>
    <row r="25" spans="1:11" x14ac:dyDescent="0.15">
      <c r="A25" s="2">
        <v>10843</v>
      </c>
      <c r="B25" s="2" t="s">
        <v>23</v>
      </c>
      <c r="C25" s="4" t="s">
        <v>64</v>
      </c>
      <c r="D25" s="97" t="s">
        <v>271</v>
      </c>
      <c r="E25" s="97" t="s">
        <v>271</v>
      </c>
      <c r="F25" s="97" t="s">
        <v>271</v>
      </c>
      <c r="G25" s="97" t="s">
        <v>271</v>
      </c>
      <c r="H25" s="97" t="s">
        <v>271</v>
      </c>
      <c r="I25" s="97" t="s">
        <v>271</v>
      </c>
      <c r="J25" s="98" t="s">
        <v>271</v>
      </c>
      <c r="K25" s="58"/>
    </row>
    <row r="26" spans="1:11" x14ac:dyDescent="0.15">
      <c r="A26" s="2">
        <v>10844</v>
      </c>
      <c r="B26" s="2" t="s">
        <v>24</v>
      </c>
      <c r="C26" s="4" t="s">
        <v>65</v>
      </c>
      <c r="D26" s="97" t="s">
        <v>271</v>
      </c>
      <c r="E26" s="97"/>
      <c r="F26" s="97" t="s">
        <v>271</v>
      </c>
      <c r="G26" s="97"/>
      <c r="H26" s="97" t="s">
        <v>271</v>
      </c>
      <c r="I26" s="97" t="s">
        <v>271</v>
      </c>
      <c r="J26" s="98" t="s">
        <v>271</v>
      </c>
      <c r="K26" s="58"/>
    </row>
    <row r="27" spans="1:11" x14ac:dyDescent="0.15">
      <c r="A27" s="1">
        <v>10845</v>
      </c>
      <c r="B27" s="1" t="s">
        <v>25</v>
      </c>
      <c r="C27" s="5" t="s">
        <v>66</v>
      </c>
      <c r="D27" s="97"/>
      <c r="E27" s="97"/>
      <c r="F27" s="97" t="s">
        <v>271</v>
      </c>
      <c r="G27" s="97"/>
      <c r="H27" s="97"/>
      <c r="I27" s="97"/>
      <c r="J27" s="98"/>
      <c r="K27" s="58"/>
    </row>
    <row r="28" spans="1:11" x14ac:dyDescent="0.15">
      <c r="A28" s="1">
        <v>10846</v>
      </c>
      <c r="B28" s="1" t="s">
        <v>26</v>
      </c>
      <c r="C28" s="5" t="s">
        <v>67</v>
      </c>
      <c r="D28" s="97" t="s">
        <v>271</v>
      </c>
      <c r="E28" s="97"/>
      <c r="F28" s="97"/>
      <c r="G28" s="97" t="s">
        <v>271</v>
      </c>
      <c r="H28" s="97" t="s">
        <v>271</v>
      </c>
      <c r="I28" s="97"/>
      <c r="J28" s="98" t="s">
        <v>271</v>
      </c>
      <c r="K28" s="58"/>
    </row>
    <row r="29" spans="1:11" x14ac:dyDescent="0.15">
      <c r="A29" s="2">
        <v>10847</v>
      </c>
      <c r="B29" s="2" t="s">
        <v>27</v>
      </c>
      <c r="C29" s="4" t="s">
        <v>68</v>
      </c>
      <c r="D29" s="97" t="s">
        <v>271</v>
      </c>
      <c r="E29" s="97" t="s">
        <v>271</v>
      </c>
      <c r="F29" s="97" t="s">
        <v>271</v>
      </c>
      <c r="G29" s="97" t="s">
        <v>271</v>
      </c>
      <c r="H29" s="97" t="s">
        <v>271</v>
      </c>
      <c r="I29" s="97" t="s">
        <v>271</v>
      </c>
      <c r="J29" s="98" t="s">
        <v>271</v>
      </c>
      <c r="K29" s="58"/>
    </row>
    <row r="30" spans="1:11" x14ac:dyDescent="0.15">
      <c r="A30" s="2">
        <v>10848</v>
      </c>
      <c r="B30" s="2" t="s">
        <v>28</v>
      </c>
      <c r="C30" s="4" t="s">
        <v>69</v>
      </c>
      <c r="D30" s="97"/>
      <c r="E30" s="97"/>
      <c r="F30" s="97"/>
      <c r="G30" s="97"/>
      <c r="H30" s="97" t="s">
        <v>271</v>
      </c>
      <c r="I30" s="97"/>
      <c r="J30" s="98"/>
      <c r="K30" s="58"/>
    </row>
    <row r="31" spans="1:11" x14ac:dyDescent="0.15">
      <c r="A31" s="1">
        <v>10849</v>
      </c>
      <c r="B31" s="1" t="s">
        <v>29</v>
      </c>
      <c r="C31" s="5" t="s">
        <v>70</v>
      </c>
      <c r="D31" s="97"/>
      <c r="E31" s="97" t="s">
        <v>271</v>
      </c>
      <c r="F31" s="97" t="s">
        <v>271</v>
      </c>
      <c r="G31" s="97"/>
      <c r="H31" s="97" t="s">
        <v>271</v>
      </c>
      <c r="I31" s="97" t="s">
        <v>271</v>
      </c>
      <c r="J31" s="98"/>
      <c r="K31" s="58"/>
    </row>
    <row r="32" spans="1:11" x14ac:dyDescent="0.15">
      <c r="A32" s="1">
        <v>10850</v>
      </c>
      <c r="B32" s="1" t="s">
        <v>30</v>
      </c>
      <c r="C32" s="5" t="s">
        <v>71</v>
      </c>
      <c r="D32" s="97" t="s">
        <v>271</v>
      </c>
      <c r="E32" s="97"/>
      <c r="F32" s="97"/>
      <c r="G32" s="97"/>
      <c r="H32" s="97" t="s">
        <v>271</v>
      </c>
      <c r="I32" s="97" t="s">
        <v>271</v>
      </c>
      <c r="J32" s="98" t="s">
        <v>271</v>
      </c>
      <c r="K32" s="58"/>
    </row>
    <row r="33" spans="1:11" x14ac:dyDescent="0.15">
      <c r="A33" s="2">
        <v>10851</v>
      </c>
      <c r="B33" s="2" t="s">
        <v>31</v>
      </c>
      <c r="C33" s="4" t="s">
        <v>72</v>
      </c>
      <c r="D33" s="97"/>
      <c r="E33" s="97"/>
      <c r="F33" s="97"/>
      <c r="G33" s="97"/>
      <c r="H33" s="97"/>
      <c r="I33" s="97"/>
      <c r="J33" s="98"/>
      <c r="K33" s="58"/>
    </row>
    <row r="34" spans="1:11" x14ac:dyDescent="0.15">
      <c r="A34" s="2">
        <v>10852</v>
      </c>
      <c r="B34" s="2" t="s">
        <v>32</v>
      </c>
      <c r="C34" s="4" t="s">
        <v>73</v>
      </c>
      <c r="D34" s="97"/>
      <c r="E34" s="97"/>
      <c r="F34" s="97"/>
      <c r="G34" s="97"/>
      <c r="H34" s="97"/>
      <c r="I34" s="97"/>
      <c r="J34" s="98"/>
      <c r="K34" s="58"/>
    </row>
    <row r="35" spans="1:11" x14ac:dyDescent="0.15">
      <c r="A35" s="1">
        <v>10853</v>
      </c>
      <c r="B35" s="1" t="s">
        <v>33</v>
      </c>
      <c r="C35" s="5" t="s">
        <v>74</v>
      </c>
      <c r="D35" s="97"/>
      <c r="E35" s="97" t="s">
        <v>271</v>
      </c>
      <c r="F35" s="97"/>
      <c r="G35" s="97"/>
      <c r="H35" s="97"/>
      <c r="I35" s="97" t="s">
        <v>271</v>
      </c>
      <c r="J35" s="98" t="s">
        <v>271</v>
      </c>
      <c r="K35" s="58"/>
    </row>
    <row r="36" spans="1:11" x14ac:dyDescent="0.15">
      <c r="A36" s="1">
        <v>10854</v>
      </c>
      <c r="B36" s="1" t="s">
        <v>34</v>
      </c>
      <c r="C36" s="5" t="s">
        <v>75</v>
      </c>
      <c r="D36" s="97"/>
      <c r="E36" s="97"/>
      <c r="F36" s="97" t="s">
        <v>271</v>
      </c>
      <c r="G36" s="97"/>
      <c r="H36" s="97" t="s">
        <v>271</v>
      </c>
      <c r="I36" s="97" t="s">
        <v>271</v>
      </c>
      <c r="J36" s="98"/>
      <c r="K36" s="58"/>
    </row>
    <row r="37" spans="1:11" x14ac:dyDescent="0.15">
      <c r="A37" s="2">
        <v>10855</v>
      </c>
      <c r="B37" s="2" t="s">
        <v>35</v>
      </c>
      <c r="C37" s="4" t="s">
        <v>76</v>
      </c>
      <c r="D37" s="97" t="s">
        <v>271</v>
      </c>
      <c r="E37" s="97"/>
      <c r="F37" s="97" t="s">
        <v>271</v>
      </c>
      <c r="G37" s="97"/>
      <c r="H37" s="97" t="s">
        <v>271</v>
      </c>
      <c r="I37" s="97"/>
      <c r="J37" s="98"/>
      <c r="K37" s="58"/>
    </row>
    <row r="38" spans="1:11" x14ac:dyDescent="0.15">
      <c r="A38" s="2">
        <v>10856</v>
      </c>
      <c r="B38" s="2" t="s">
        <v>36</v>
      </c>
      <c r="C38" s="4" t="s">
        <v>77</v>
      </c>
      <c r="D38" s="97"/>
      <c r="E38" s="97"/>
      <c r="F38" s="97"/>
      <c r="G38" s="97"/>
      <c r="H38" s="97" t="s">
        <v>271</v>
      </c>
      <c r="I38" s="97"/>
      <c r="J38" s="98"/>
      <c r="K38" s="58"/>
    </row>
    <row r="39" spans="1:11" x14ac:dyDescent="0.15">
      <c r="A39" s="1">
        <v>10857</v>
      </c>
      <c r="B39" s="1" t="s">
        <v>37</v>
      </c>
      <c r="C39" s="5" t="s">
        <v>78</v>
      </c>
      <c r="D39" s="97"/>
      <c r="E39" s="97" t="s">
        <v>271</v>
      </c>
      <c r="F39" s="97" t="s">
        <v>271</v>
      </c>
      <c r="G39" s="97"/>
      <c r="H39" s="97" t="s">
        <v>271</v>
      </c>
      <c r="I39" s="97" t="s">
        <v>271</v>
      </c>
      <c r="J39" s="98" t="s">
        <v>271</v>
      </c>
      <c r="K39" s="58"/>
    </row>
    <row r="40" spans="1:11" x14ac:dyDescent="0.15">
      <c r="A40" s="1">
        <v>10858</v>
      </c>
      <c r="B40" s="1" t="s">
        <v>38</v>
      </c>
      <c r="C40" s="5" t="s">
        <v>79</v>
      </c>
      <c r="D40" s="97" t="s">
        <v>271</v>
      </c>
      <c r="E40" s="97"/>
      <c r="F40" s="97" t="s">
        <v>271</v>
      </c>
      <c r="G40" s="97"/>
      <c r="H40" s="97" t="s">
        <v>271</v>
      </c>
      <c r="I40" s="97" t="s">
        <v>271</v>
      </c>
      <c r="J40" s="98"/>
      <c r="K40" s="58"/>
    </row>
    <row r="41" spans="1:11" x14ac:dyDescent="0.15">
      <c r="A41" s="2">
        <v>10859</v>
      </c>
      <c r="B41" s="2" t="s">
        <v>39</v>
      </c>
      <c r="C41" s="4" t="s">
        <v>80</v>
      </c>
      <c r="D41" s="97" t="s">
        <v>271</v>
      </c>
      <c r="E41" s="97" t="s">
        <v>271</v>
      </c>
      <c r="F41" s="97" t="s">
        <v>271</v>
      </c>
      <c r="G41" s="97"/>
      <c r="H41" s="97"/>
      <c r="I41" s="97" t="s">
        <v>271</v>
      </c>
      <c r="J41" s="98" t="s">
        <v>271</v>
      </c>
      <c r="K41" s="58"/>
    </row>
    <row r="42" spans="1:11" x14ac:dyDescent="0.15">
      <c r="A42" s="2">
        <v>10860</v>
      </c>
      <c r="B42" s="2" t="s">
        <v>40</v>
      </c>
      <c r="C42" s="4" t="s">
        <v>81</v>
      </c>
      <c r="D42" s="97"/>
      <c r="E42" s="97"/>
      <c r="F42" s="97" t="s">
        <v>271</v>
      </c>
      <c r="G42" s="97" t="s">
        <v>271</v>
      </c>
      <c r="H42" s="97"/>
      <c r="I42" s="97" t="s">
        <v>271</v>
      </c>
      <c r="J42" s="98"/>
      <c r="K42" s="58"/>
    </row>
    <row r="43" spans="1:11" ht="14.25" thickBot="1" x14ac:dyDescent="0.2">
      <c r="A43" s="3">
        <v>10861</v>
      </c>
      <c r="B43" s="3" t="s">
        <v>41</v>
      </c>
      <c r="C43" s="6" t="s">
        <v>82</v>
      </c>
      <c r="D43" s="99"/>
      <c r="E43" s="99"/>
      <c r="F43" s="99" t="s">
        <v>271</v>
      </c>
      <c r="G43" s="99"/>
      <c r="H43" s="99" t="s">
        <v>271</v>
      </c>
      <c r="I43" s="99" t="s">
        <v>271</v>
      </c>
      <c r="J43" s="100" t="s">
        <v>271</v>
      </c>
      <c r="K43" s="59"/>
    </row>
    <row r="44" spans="1:11" ht="14.25" thickBot="1" x14ac:dyDescent="0.2">
      <c r="A44" s="199"/>
      <c r="B44" s="199"/>
      <c r="C44" s="199"/>
      <c r="D44" s="199"/>
      <c r="E44" s="199"/>
      <c r="F44" s="199"/>
      <c r="G44" s="199"/>
      <c r="H44" s="199"/>
      <c r="I44" s="191" t="s">
        <v>272</v>
      </c>
      <c r="J44" s="192"/>
      <c r="K44" s="200"/>
    </row>
  </sheetData>
  <mergeCells count="3">
    <mergeCell ref="B1:I1"/>
    <mergeCell ref="D2:J2"/>
    <mergeCell ref="I44:J44"/>
  </mergeCells>
  <phoneticPr fontId="2"/>
  <conditionalFormatting sqref="D5:J43">
    <cfRule type="cellIs" dxfId="0" priority="1" stopIfTrue="1" operator="equal">
      <formula>"○"</formula>
    </cfRule>
  </conditionalFormatting>
  <pageMargins left="0.78700000000000003" right="0.78700000000000003" top="0.98399999999999999" bottom="0.98399999999999999" header="0.51200000000000001" footer="0.51200000000000001"/>
  <pageSetup paperSize="9" orientation="portrait" horizontalDpi="4294967293"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0AA2A-3418-4CC0-AF3C-DD581FF6DBFF}">
  <sheetPr>
    <tabColor rgb="FFFF0000"/>
  </sheetPr>
  <dimension ref="A1:J16"/>
  <sheetViews>
    <sheetView zoomScaleNormal="100" workbookViewId="0">
      <selection sqref="A1:G1"/>
    </sheetView>
  </sheetViews>
  <sheetFormatPr defaultRowHeight="13.5" x14ac:dyDescent="0.15"/>
  <cols>
    <col min="1" max="1" width="4.75" customWidth="1"/>
    <col min="2" max="2" width="7.75" bestFit="1" customWidth="1"/>
    <col min="3" max="3" width="4.5" bestFit="1" customWidth="1"/>
    <col min="4" max="4" width="27" bestFit="1" customWidth="1"/>
    <col min="5" max="5" width="10.75" bestFit="1" customWidth="1"/>
    <col min="6" max="6" width="13" bestFit="1" customWidth="1"/>
  </cols>
  <sheetData>
    <row r="1" spans="1:10" s="124" customFormat="1" ht="21" x14ac:dyDescent="0.15">
      <c r="A1" s="167" t="s">
        <v>382</v>
      </c>
      <c r="B1" s="167"/>
      <c r="C1" s="167"/>
      <c r="D1" s="167"/>
      <c r="E1" s="167"/>
      <c r="F1" s="167"/>
      <c r="G1" s="167"/>
    </row>
    <row r="2" spans="1:10" s="151" customFormat="1" ht="14.25" thickBot="1" x14ac:dyDescent="0.2">
      <c r="A2" s="150"/>
      <c r="B2" s="150"/>
      <c r="C2" s="150"/>
      <c r="D2" s="150"/>
      <c r="E2" s="150"/>
      <c r="F2" s="150"/>
    </row>
    <row r="3" spans="1:10" s="151" customFormat="1" ht="21.75" thickBot="1" x14ac:dyDescent="0.2">
      <c r="A3" s="150"/>
      <c r="B3" s="152" t="s">
        <v>380</v>
      </c>
      <c r="C3" s="153">
        <f ca="1">3+INT(RAND()*9)</f>
        <v>5</v>
      </c>
      <c r="D3" s="152" t="s">
        <v>387</v>
      </c>
      <c r="E3" s="157"/>
      <c r="F3" s="152" t="s">
        <v>381</v>
      </c>
    </row>
    <row r="4" spans="1:10" s="151" customFormat="1" ht="167.25" customHeight="1" thickBot="1" x14ac:dyDescent="0.2">
      <c r="A4" s="150"/>
      <c r="B4" s="152"/>
      <c r="C4" s="152"/>
      <c r="D4" s="152"/>
      <c r="E4" s="152"/>
      <c r="F4" s="152"/>
    </row>
    <row r="5" spans="1:10" s="151" customFormat="1" ht="25.5" thickBot="1" x14ac:dyDescent="0.2">
      <c r="A5" s="150"/>
      <c r="B5" s="152" t="s">
        <v>380</v>
      </c>
      <c r="C5" s="153">
        <f ca="1">3+INT(RAND()*9)</f>
        <v>5</v>
      </c>
      <c r="D5" s="152" t="s">
        <v>383</v>
      </c>
      <c r="E5" s="162"/>
      <c r="F5" s="152" t="s">
        <v>385</v>
      </c>
    </row>
    <row r="6" spans="1:10" s="151" customFormat="1" ht="125.25" customHeight="1" thickBot="1" x14ac:dyDescent="0.2">
      <c r="A6" s="150"/>
      <c r="B6" s="152"/>
      <c r="C6" s="152"/>
      <c r="D6" s="152"/>
      <c r="E6" s="152"/>
      <c r="F6" s="152"/>
    </row>
    <row r="7" spans="1:10" s="151" customFormat="1" ht="25.5" thickBot="1" x14ac:dyDescent="0.2">
      <c r="A7" s="150"/>
      <c r="B7" s="152" t="s">
        <v>380</v>
      </c>
      <c r="C7" s="153">
        <f ca="1">3+INT(RAND()*9)</f>
        <v>9</v>
      </c>
      <c r="D7" s="152" t="s">
        <v>384</v>
      </c>
      <c r="E7" s="157"/>
      <c r="F7" s="152" t="s">
        <v>386</v>
      </c>
    </row>
    <row r="8" spans="1:10" s="151" customFormat="1" ht="125.25" customHeight="1" x14ac:dyDescent="0.15">
      <c r="A8" s="150"/>
      <c r="B8" s="150"/>
      <c r="C8" s="150"/>
      <c r="D8" s="150"/>
      <c r="E8" s="150"/>
      <c r="F8" s="150"/>
    </row>
    <row r="9" spans="1:10" ht="14.25" x14ac:dyDescent="0.15">
      <c r="A9" s="141"/>
      <c r="B9" s="163" t="s">
        <v>396</v>
      </c>
      <c r="C9" s="141"/>
      <c r="D9" s="141"/>
      <c r="E9" s="141"/>
      <c r="F9" s="141"/>
      <c r="G9" s="141"/>
    </row>
    <row r="10" spans="1:10" ht="14.25" x14ac:dyDescent="0.15">
      <c r="A10" s="141"/>
      <c r="B10" s="163" t="s">
        <v>397</v>
      </c>
      <c r="C10" s="141"/>
      <c r="D10" s="141"/>
      <c r="E10" s="141"/>
      <c r="F10" s="141"/>
      <c r="G10" s="141"/>
      <c r="H10" s="154"/>
    </row>
    <row r="14" spans="1:10" x14ac:dyDescent="0.15">
      <c r="H14" s="155"/>
      <c r="I14" s="156"/>
      <c r="J14" s="155"/>
    </row>
    <row r="15" spans="1:10" x14ac:dyDescent="0.15">
      <c r="H15" s="156"/>
      <c r="I15" s="156"/>
      <c r="J15" s="156"/>
    </row>
    <row r="16" spans="1:10" x14ac:dyDescent="0.15">
      <c r="H16" s="156"/>
      <c r="I16" s="156"/>
      <c r="J16" s="156"/>
    </row>
  </sheetData>
  <mergeCells count="1">
    <mergeCell ref="A1:G1"/>
  </mergeCells>
  <phoneticPr fontId="2"/>
  <pageMargins left="0.7" right="0.7" top="0.75" bottom="0.75"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書式とは</vt:lpstr>
      <vt:lpstr>SUM</vt:lpstr>
      <vt:lpstr>お昼ごはん2</vt:lpstr>
      <vt:lpstr>AVERAGE</vt:lpstr>
      <vt:lpstr>MAX MIN</vt:lpstr>
      <vt:lpstr>PHONETIC</vt:lpstr>
      <vt:lpstr>練習1</vt:lpstr>
      <vt:lpstr>練習2</vt:lpstr>
      <vt:lpstr>練習3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2003-11-24T05:35:52Z</dcterms:created>
  <dcterms:modified xsi:type="dcterms:W3CDTF">2021-11-20T11:09:28Z</dcterms:modified>
</cp:coreProperties>
</file>