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6682FA6-240A-4EF7-8F55-6897CBF71A99}" xr6:coauthVersionLast="47" xr6:coauthVersionMax="47" xr10:uidLastSave="{00000000-0000-0000-0000-000000000000}"/>
  <bookViews>
    <workbookView xWindow="2265" yWindow="5730" windowWidth="20010" windowHeight="14790" xr2:uid="{00000000-000D-0000-FFFF-FFFF00000000}"/>
  </bookViews>
  <sheets>
    <sheet name="書式設定" sheetId="7" r:id="rId1"/>
    <sheet name="範囲選択" sheetId="15" r:id="rId2"/>
    <sheet name="オートフィル" sheetId="8" r:id="rId3"/>
    <sheet name="オートフィル練習" sheetId="9" r:id="rId4"/>
    <sheet name="オートフィル練習2" sheetId="10" r:id="rId5"/>
    <sheet name="1お昼ごはん" sheetId="1" r:id="rId6"/>
    <sheet name="2買い物" sheetId="6" r:id="rId7"/>
    <sheet name="3銀行明細" sheetId="4" r:id="rId8"/>
    <sheet name="4中間テスト" sheetId="12" r:id="rId9"/>
    <sheet name="5住所録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9" l="1"/>
  <c r="G23" i="15"/>
  <c r="G24" i="15"/>
  <c r="G22" i="15"/>
  <c r="N7" i="8"/>
  <c r="D20" i="1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" i="12"/>
  <c r="J7" i="8"/>
  <c r="C8" i="7"/>
  <c r="C7" i="7"/>
  <c r="F17" i="6"/>
  <c r="D17" i="6"/>
  <c r="E17" i="6"/>
  <c r="C17" i="6"/>
  <c r="B17" i="6"/>
  <c r="F4" i="1"/>
  <c r="F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通常の文字列をオートフィルすると、
同じ値が複製される。</t>
        </r>
      </text>
    </comment>
    <comment ref="B7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特定の文字列は、
あらかじめ決められた順序で自動入力される。</t>
        </r>
      </text>
    </comment>
    <comment ref="D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日付をオートフィルすると、
1日ずつ加算(減算)して自動入力される。</t>
        </r>
      </text>
    </comment>
    <comment ref="E7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曜日も同様に自動入力される。</t>
        </r>
      </text>
    </comment>
    <comment ref="F7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アラビア数字を含む文字列は、
数字が1ずつ加算(減算)して自動入力される。</t>
        </r>
      </text>
    </comment>
    <comment ref="H7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数字単体をオートフィルと、複製される。</t>
        </r>
      </text>
    </comment>
    <comment ref="I7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数字を自動入力することもできる。
1)
数字を２セルまで入力
2)
数字を入力したセル(複数)を選択
3)
オートフィルする</t>
        </r>
      </text>
    </comment>
  </commentList>
</comments>
</file>

<file path=xl/sharedStrings.xml><?xml version="1.0" encoding="utf-8"?>
<sst xmlns="http://schemas.openxmlformats.org/spreadsheetml/2006/main" count="238" uniqueCount="195">
  <si>
    <t>氏名</t>
    <rPh sb="0" eb="2">
      <t>シメイ</t>
    </rPh>
    <phoneticPr fontId="2"/>
  </si>
  <si>
    <t>品目</t>
    <rPh sb="0" eb="2">
      <t>ヒンモク</t>
    </rPh>
    <phoneticPr fontId="2"/>
  </si>
  <si>
    <t>値段</t>
    <rPh sb="0" eb="2">
      <t>ネダン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</si>
  <si>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</si>
  <si>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</si>
  <si>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</si>
  <si>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ハンバーグ弁当</t>
    <rPh sb="5" eb="7">
      <t>ベントウ</t>
    </rPh>
    <phoneticPr fontId="2"/>
  </si>
  <si>
    <t>しゃけ弁当</t>
    <rPh sb="3" eb="5">
      <t>ベントウ</t>
    </rPh>
    <phoneticPr fontId="2"/>
  </si>
  <si>
    <t>からあげ弁当</t>
    <rPh sb="4" eb="6">
      <t>ベントウ</t>
    </rPh>
    <phoneticPr fontId="2"/>
  </si>
  <si>
    <t>山菜弁当</t>
    <rPh sb="0" eb="2">
      <t>サンサイ</t>
    </rPh>
    <rPh sb="2" eb="4">
      <t>ベントウ</t>
    </rPh>
    <phoneticPr fontId="2"/>
  </si>
  <si>
    <t>おにぎり弁当</t>
    <rPh sb="4" eb="6">
      <t>ベントウ</t>
    </rPh>
    <phoneticPr fontId="2"/>
  </si>
  <si>
    <t>お好み弁当</t>
    <rPh sb="1" eb="2">
      <t>コノ</t>
    </rPh>
    <rPh sb="3" eb="5">
      <t>ベントウ</t>
    </rPh>
    <phoneticPr fontId="2"/>
  </si>
  <si>
    <t>日替わり弁当</t>
    <rPh sb="0" eb="1">
      <t>ヒ</t>
    </rPh>
    <rPh sb="1" eb="2">
      <t>ガ</t>
    </rPh>
    <rPh sb="4" eb="6">
      <t>ベントウ</t>
    </rPh>
    <phoneticPr fontId="2"/>
  </si>
  <si>
    <t>お茶</t>
    <rPh sb="1" eb="2">
      <t>チャ</t>
    </rPh>
    <phoneticPr fontId="2"/>
  </si>
  <si>
    <t>ウーロン茶</t>
    <rPh sb="4" eb="5">
      <t>チャ</t>
    </rPh>
    <phoneticPr fontId="2"/>
  </si>
  <si>
    <t>爽快茶</t>
    <rPh sb="0" eb="2">
      <t>ソウカイ</t>
    </rPh>
    <rPh sb="2" eb="3">
      <t>チャ</t>
    </rPh>
    <phoneticPr fontId="2"/>
  </si>
  <si>
    <t>延命茶</t>
    <rPh sb="0" eb="2">
      <t>エンメイ</t>
    </rPh>
    <rPh sb="2" eb="3">
      <t>チャ</t>
    </rPh>
    <phoneticPr fontId="2"/>
  </si>
  <si>
    <t>サラダ</t>
    <phoneticPr fontId="2"/>
  </si>
  <si>
    <t>お新香</t>
    <rPh sb="1" eb="3">
      <t>シンコ</t>
    </rPh>
    <phoneticPr fontId="2"/>
  </si>
  <si>
    <t>円</t>
    <rPh sb="0" eb="1">
      <t>エン</t>
    </rPh>
    <phoneticPr fontId="2"/>
  </si>
  <si>
    <t>個</t>
    <rPh sb="0" eb="1">
      <t>コ</t>
    </rPh>
    <phoneticPr fontId="2"/>
  </si>
  <si>
    <t>ひとみが注文</t>
    <rPh sb="4" eb="6">
      <t>チュウモン</t>
    </rPh>
    <phoneticPr fontId="2"/>
  </si>
  <si>
    <t>合計</t>
    <rPh sb="0" eb="2">
      <t>ゴウケイ</t>
    </rPh>
    <phoneticPr fontId="2"/>
  </si>
  <si>
    <t>宝石</t>
    <rPh sb="0" eb="2">
      <t>ホウセキ</t>
    </rPh>
    <phoneticPr fontId="2"/>
  </si>
  <si>
    <t>10回分割</t>
    <rPh sb="2" eb="3">
      <t>カイ</t>
    </rPh>
    <rPh sb="3" eb="5">
      <t>ブンカツ</t>
    </rPh>
    <phoneticPr fontId="2"/>
  </si>
  <si>
    <t>3回分割</t>
    <rPh sb="1" eb="2">
      <t>カイ</t>
    </rPh>
    <rPh sb="2" eb="4">
      <t>ブンカツ</t>
    </rPh>
    <phoneticPr fontId="2"/>
  </si>
  <si>
    <t>月計</t>
    <rPh sb="0" eb="2">
      <t>ゲッケイ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</si>
  <si>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</si>
  <si>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</si>
  <si>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</si>
  <si>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</si>
  <si>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</si>
  <si>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</si>
  <si>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</si>
  <si>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</si>
  <si>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</si>
  <si>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</si>
  <si>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</si>
  <si>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</si>
  <si>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2"/>
  </si>
  <si>
    <t>年月日</t>
    <rPh sb="0" eb="3">
      <t>ネンガッピ</t>
    </rPh>
    <phoneticPr fontId="2"/>
  </si>
  <si>
    <t>摘要</t>
    <rPh sb="0" eb="2">
      <t>テキヨウ</t>
    </rPh>
    <phoneticPr fontId="2"/>
  </si>
  <si>
    <t>お支払い金額</t>
    <rPh sb="0" eb="3">
      <t>オシハラ</t>
    </rPh>
    <rPh sb="4" eb="6">
      <t>キンガク</t>
    </rPh>
    <phoneticPr fontId="2"/>
  </si>
  <si>
    <t>お預かり金額</t>
    <rPh sb="0" eb="2">
      <t>オアズ</t>
    </rPh>
    <rPh sb="4" eb="6">
      <t>キンガク</t>
    </rPh>
    <phoneticPr fontId="2"/>
  </si>
  <si>
    <t>差し引き残高</t>
    <rPh sb="0" eb="3">
      <t>サシヒ</t>
    </rPh>
    <rPh sb="4" eb="6">
      <t>ザンダカ</t>
    </rPh>
    <phoneticPr fontId="2"/>
  </si>
  <si>
    <t>振込入金（給与）</t>
    <rPh sb="0" eb="2">
      <t>フリコミ</t>
    </rPh>
    <rPh sb="2" eb="4">
      <t>ニュウキン</t>
    </rPh>
    <rPh sb="5" eb="7">
      <t>キュウヨ</t>
    </rPh>
    <phoneticPr fontId="2"/>
  </si>
  <si>
    <t>振込入金</t>
    <rPh sb="0" eb="2">
      <t>フリコミ</t>
    </rPh>
    <rPh sb="2" eb="4">
      <t>ニュウキン</t>
    </rPh>
    <phoneticPr fontId="2"/>
  </si>
  <si>
    <t>引き出し（カード）</t>
    <rPh sb="0" eb="3">
      <t>ヒキダ</t>
    </rPh>
    <phoneticPr fontId="2"/>
  </si>
  <si>
    <t>保険料</t>
    <rPh sb="0" eb="3">
      <t>ホケンリョウ</t>
    </rPh>
    <phoneticPr fontId="2"/>
  </si>
  <si>
    <t>信販</t>
    <rPh sb="0" eb="2">
      <t>シンパン</t>
    </rPh>
    <phoneticPr fontId="2"/>
  </si>
  <si>
    <t>振込入金（電信）</t>
    <rPh sb="0" eb="2">
      <t>フリコミ</t>
    </rPh>
    <rPh sb="2" eb="4">
      <t>ニュウキン</t>
    </rPh>
    <rPh sb="5" eb="7">
      <t>デンシン</t>
    </rPh>
    <phoneticPr fontId="2"/>
  </si>
  <si>
    <t>シューズ</t>
    <phoneticPr fontId="2"/>
  </si>
  <si>
    <t>ステレオ</t>
    <phoneticPr fontId="2"/>
  </si>
  <si>
    <t>テレビ</t>
    <phoneticPr fontId="2"/>
  </si>
  <si>
    <t>バッグ</t>
    <phoneticPr fontId="2"/>
  </si>
  <si>
    <t>ボーナス</t>
    <phoneticPr fontId="2"/>
  </si>
  <si>
    <t>数字</t>
    <rPh sb="0" eb="2">
      <t>スウジ</t>
    </rPh>
    <phoneticPr fontId="2"/>
  </si>
  <si>
    <t>文字</t>
    <rPh sb="0" eb="2">
      <t>モジ</t>
    </rPh>
    <phoneticPr fontId="2"/>
  </si>
  <si>
    <t>あいう</t>
    <phoneticPr fontId="2"/>
  </si>
  <si>
    <t>長い文字</t>
    <rPh sb="0" eb="1">
      <t>ナガ</t>
    </rPh>
    <rPh sb="2" eb="4">
      <t>モジ</t>
    </rPh>
    <phoneticPr fontId="2"/>
  </si>
  <si>
    <t>あいうえおかきくけこ</t>
    <phoneticPr fontId="2"/>
  </si>
  <si>
    <t>長い数字</t>
    <rPh sb="0" eb="1">
      <t>ナガ</t>
    </rPh>
    <rPh sb="2" eb="4">
      <t>スウジ</t>
    </rPh>
    <phoneticPr fontId="2"/>
  </si>
  <si>
    <t>日付</t>
    <rPh sb="0" eb="2">
      <t>ヒヅケ</t>
    </rPh>
    <phoneticPr fontId="2"/>
  </si>
  <si>
    <t>金曜日</t>
    <rPh sb="0" eb="3">
      <t>キンヨウビ</t>
    </rPh>
    <phoneticPr fontId="2"/>
  </si>
  <si>
    <t>1限目</t>
    <rPh sb="1" eb="2">
      <t>ゲン</t>
    </rPh>
    <rPh sb="2" eb="3">
      <t>メ</t>
    </rPh>
    <phoneticPr fontId="2"/>
  </si>
  <si>
    <t>第1体育館</t>
    <rPh sb="0" eb="1">
      <t>ダイ</t>
    </rPh>
    <rPh sb="2" eb="5">
      <t>タイイクカン</t>
    </rPh>
    <phoneticPr fontId="2"/>
  </si>
  <si>
    <t>子</t>
    <rPh sb="0" eb="1">
      <t>コ</t>
    </rPh>
    <phoneticPr fontId="2"/>
  </si>
  <si>
    <t>神無月</t>
    <rPh sb="0" eb="3">
      <t>カンナヅキ</t>
    </rPh>
    <phoneticPr fontId="2"/>
  </si>
  <si>
    <t>Sun</t>
    <phoneticPr fontId="2"/>
  </si>
  <si>
    <t>Mon</t>
  </si>
  <si>
    <t>Tue</t>
  </si>
  <si>
    <t>Wed</t>
  </si>
  <si>
    <t>Thu</t>
  </si>
  <si>
    <t>Fri</t>
  </si>
  <si>
    <t>Sat</t>
  </si>
  <si>
    <t>Sun</t>
    <phoneticPr fontId="2"/>
  </si>
  <si>
    <t>国語</t>
    <rPh sb="0" eb="2">
      <t>コクゴ</t>
    </rPh>
    <phoneticPr fontId="2"/>
  </si>
  <si>
    <t>英語</t>
    <rPh sb="0" eb="2">
      <t>エイゴ</t>
    </rPh>
    <phoneticPr fontId="2"/>
  </si>
  <si>
    <t>数学</t>
    <rPh sb="0" eb="2">
      <t>スウガク</t>
    </rPh>
    <phoneticPr fontId="2"/>
  </si>
  <si>
    <t>物理</t>
    <rPh sb="0" eb="2">
      <t>ブツリ</t>
    </rPh>
    <phoneticPr fontId="2"/>
  </si>
  <si>
    <t>世界史</t>
    <rPh sb="0" eb="3">
      <t>セカイシ</t>
    </rPh>
    <phoneticPr fontId="2"/>
  </si>
  <si>
    <t>安部新太郎</t>
    <rPh sb="0" eb="2">
      <t>アベ</t>
    </rPh>
    <rPh sb="2" eb="5">
      <t>シンタロウ</t>
    </rPh>
    <phoneticPr fontId="2"/>
  </si>
  <si>
    <t>井上浩二</t>
    <rPh sb="0" eb="2">
      <t>イノウエ</t>
    </rPh>
    <rPh sb="2" eb="4">
      <t>コウジ</t>
    </rPh>
    <phoneticPr fontId="2"/>
  </si>
  <si>
    <t>上田洋子</t>
    <rPh sb="0" eb="2">
      <t>ウエダ</t>
    </rPh>
    <rPh sb="2" eb="4">
      <t>ヨウコ</t>
    </rPh>
    <phoneticPr fontId="2"/>
  </si>
  <si>
    <t>江口里美</t>
    <rPh sb="0" eb="2">
      <t>エグチ</t>
    </rPh>
    <rPh sb="2" eb="4">
      <t>サトミ</t>
    </rPh>
    <phoneticPr fontId="2"/>
  </si>
  <si>
    <t>太田加奈</t>
    <rPh sb="0" eb="2">
      <t>オオタ</t>
    </rPh>
    <rPh sb="2" eb="4">
      <t>カナ</t>
    </rPh>
    <phoneticPr fontId="2"/>
  </si>
  <si>
    <t>加藤一</t>
    <rPh sb="0" eb="2">
      <t>カトウ</t>
    </rPh>
    <rPh sb="2" eb="3">
      <t>ハジメ</t>
    </rPh>
    <phoneticPr fontId="2"/>
  </si>
  <si>
    <t>北村太市</t>
    <rPh sb="0" eb="2">
      <t>キタムラ</t>
    </rPh>
    <rPh sb="2" eb="4">
      <t>タイチ</t>
    </rPh>
    <phoneticPr fontId="2"/>
  </si>
  <si>
    <t>栗田健二</t>
    <rPh sb="0" eb="2">
      <t>クリタ</t>
    </rPh>
    <rPh sb="2" eb="4">
      <t>ケンジ</t>
    </rPh>
    <phoneticPr fontId="2"/>
  </si>
  <si>
    <t>神田緑</t>
    <rPh sb="0" eb="2">
      <t>コウダ</t>
    </rPh>
    <rPh sb="2" eb="3">
      <t>ミドリ</t>
    </rPh>
    <phoneticPr fontId="2"/>
  </si>
  <si>
    <t>佐藤永治</t>
    <rPh sb="0" eb="2">
      <t>サトウ</t>
    </rPh>
    <rPh sb="2" eb="4">
      <t>エイジ</t>
    </rPh>
    <phoneticPr fontId="2"/>
  </si>
  <si>
    <t>斎藤かなめ</t>
    <rPh sb="0" eb="2">
      <t>サイトウ</t>
    </rPh>
    <phoneticPr fontId="2"/>
  </si>
  <si>
    <t>柴田幹夫</t>
    <rPh sb="0" eb="2">
      <t>シバタ</t>
    </rPh>
    <rPh sb="2" eb="4">
      <t>ミキオ</t>
    </rPh>
    <phoneticPr fontId="2"/>
  </si>
  <si>
    <t>杉浦真里</t>
    <rPh sb="0" eb="2">
      <t>スギウラ</t>
    </rPh>
    <rPh sb="2" eb="4">
      <t>マリ</t>
    </rPh>
    <phoneticPr fontId="2"/>
  </si>
  <si>
    <t>瀬川栄三</t>
    <rPh sb="0" eb="2">
      <t>セガワ</t>
    </rPh>
    <rPh sb="2" eb="4">
      <t>エイゾウ</t>
    </rPh>
    <phoneticPr fontId="2"/>
  </si>
  <si>
    <t>惣谷学</t>
    <rPh sb="0" eb="2">
      <t>ソウタニ</t>
    </rPh>
    <rPh sb="2" eb="3">
      <t>マナブ</t>
    </rPh>
    <phoneticPr fontId="2"/>
  </si>
  <si>
    <t>田口美奈子</t>
    <rPh sb="0" eb="2">
      <t>タグチ</t>
    </rPh>
    <rPh sb="2" eb="5">
      <t>ミナコ</t>
    </rPh>
    <phoneticPr fontId="2"/>
  </si>
  <si>
    <t>平均</t>
    <rPh sb="0" eb="2">
      <t>ヘイキン</t>
    </rPh>
    <phoneticPr fontId="2"/>
  </si>
  <si>
    <t>知念譲介</t>
    <rPh sb="0" eb="2">
      <t>チネン</t>
    </rPh>
    <rPh sb="2" eb="4">
      <t>ジョウスケ</t>
    </rPh>
    <phoneticPr fontId="2"/>
  </si>
  <si>
    <t>津村燐</t>
    <rPh sb="0" eb="2">
      <t>ツムラ</t>
    </rPh>
    <rPh sb="2" eb="3">
      <t>リン</t>
    </rPh>
    <phoneticPr fontId="2"/>
  </si>
  <si>
    <t>手塚昭夫</t>
    <rPh sb="0" eb="2">
      <t>テヅカ</t>
    </rPh>
    <rPh sb="2" eb="4">
      <t>アキオ</t>
    </rPh>
    <phoneticPr fontId="2"/>
  </si>
  <si>
    <t>戸川美鈴</t>
    <rPh sb="0" eb="2">
      <t>トガワ</t>
    </rPh>
    <rPh sb="2" eb="4">
      <t>ミスズ</t>
    </rPh>
    <phoneticPr fontId="2"/>
  </si>
  <si>
    <t>中川晴彦</t>
    <rPh sb="0" eb="2">
      <t>ナカガワ</t>
    </rPh>
    <rPh sb="2" eb="4">
      <t>ハルヒコ</t>
    </rPh>
    <phoneticPr fontId="2"/>
  </si>
  <si>
    <t>新田智司</t>
    <rPh sb="0" eb="2">
      <t>ニッタ</t>
    </rPh>
    <rPh sb="2" eb="4">
      <t>サトシ</t>
    </rPh>
    <phoneticPr fontId="2"/>
  </si>
  <si>
    <t>野田孝彦</t>
    <rPh sb="0" eb="2">
      <t>ノダ</t>
    </rPh>
    <rPh sb="2" eb="4">
      <t>タカヒコ</t>
    </rPh>
    <phoneticPr fontId="2"/>
  </si>
  <si>
    <t>浜口俊彦</t>
    <rPh sb="0" eb="2">
      <t>ハマグチ</t>
    </rPh>
    <rPh sb="2" eb="4">
      <t>トシヒコ</t>
    </rPh>
    <phoneticPr fontId="2"/>
  </si>
  <si>
    <t>樋口桜</t>
    <rPh sb="0" eb="2">
      <t>ヒグチ</t>
    </rPh>
    <rPh sb="2" eb="3">
      <t>サクラ</t>
    </rPh>
    <phoneticPr fontId="2"/>
  </si>
  <si>
    <t>藤原紀夫</t>
    <rPh sb="0" eb="2">
      <t>フジワラ</t>
    </rPh>
    <rPh sb="2" eb="4">
      <t>ノリオ</t>
    </rPh>
    <phoneticPr fontId="2"/>
  </si>
  <si>
    <t>逸見絵美香</t>
    <rPh sb="0" eb="2">
      <t>ヘンミ</t>
    </rPh>
    <rPh sb="2" eb="5">
      <t>エミカ</t>
    </rPh>
    <phoneticPr fontId="2"/>
  </si>
  <si>
    <t>北條司</t>
    <rPh sb="0" eb="2">
      <t>ホウジョウ</t>
    </rPh>
    <rPh sb="2" eb="3">
      <t>ツカサ</t>
    </rPh>
    <phoneticPr fontId="2"/>
  </si>
  <si>
    <t>真柴茂徳</t>
    <rPh sb="0" eb="2">
      <t>マシバ</t>
    </rPh>
    <rPh sb="2" eb="4">
      <t>シゲノリ</t>
    </rPh>
    <phoneticPr fontId="2"/>
  </si>
  <si>
    <t>三田村邦夫</t>
    <rPh sb="0" eb="3">
      <t>ミタムラ</t>
    </rPh>
    <rPh sb="3" eb="5">
      <t>クニオ</t>
    </rPh>
    <phoneticPr fontId="2"/>
  </si>
  <si>
    <t>向田愛理菜</t>
    <rPh sb="0" eb="2">
      <t>ムコウダ</t>
    </rPh>
    <rPh sb="2" eb="4">
      <t>エリ</t>
    </rPh>
    <rPh sb="4" eb="5">
      <t>ナ</t>
    </rPh>
    <phoneticPr fontId="2"/>
  </si>
  <si>
    <t>目黒久晴</t>
    <rPh sb="0" eb="2">
      <t>メグロ</t>
    </rPh>
    <rPh sb="2" eb="4">
      <t>クニハル</t>
    </rPh>
    <phoneticPr fontId="2"/>
  </si>
  <si>
    <t>持田香里</t>
    <rPh sb="0" eb="2">
      <t>モチダ</t>
    </rPh>
    <rPh sb="2" eb="4">
      <t>カオリ</t>
    </rPh>
    <phoneticPr fontId="2"/>
  </si>
  <si>
    <t>矢口麻里絵</t>
    <rPh sb="0" eb="2">
      <t>ヤグチ</t>
    </rPh>
    <rPh sb="2" eb="5">
      <t>マリエ</t>
    </rPh>
    <phoneticPr fontId="2"/>
  </si>
  <si>
    <t>湯川秀則</t>
    <rPh sb="0" eb="2">
      <t>ユカワ</t>
    </rPh>
    <rPh sb="2" eb="4">
      <t>ヒデノリ</t>
    </rPh>
    <phoneticPr fontId="2"/>
  </si>
  <si>
    <t>四谷英三</t>
    <rPh sb="0" eb="2">
      <t>ヨツヤ</t>
    </rPh>
    <rPh sb="2" eb="4">
      <t>エイゾウ</t>
    </rPh>
    <phoneticPr fontId="2"/>
  </si>
  <si>
    <t>学生No.</t>
    <rPh sb="0" eb="2">
      <t>ガクセイ</t>
    </rPh>
    <phoneticPr fontId="2"/>
  </si>
  <si>
    <t>流河晴海</t>
    <rPh sb="0" eb="1">
      <t>ル</t>
    </rPh>
    <rPh sb="1" eb="2">
      <t>カワ</t>
    </rPh>
    <rPh sb="2" eb="4">
      <t>ハルミ</t>
    </rPh>
    <phoneticPr fontId="2"/>
  </si>
  <si>
    <t>渡辺研</t>
    <rPh sb="0" eb="2">
      <t>ワタナベ</t>
    </rPh>
    <rPh sb="2" eb="3">
      <t>ケン</t>
    </rPh>
    <phoneticPr fontId="2"/>
  </si>
  <si>
    <t>渡辺大作</t>
    <rPh sb="0" eb="2">
      <t>ワタナベ</t>
    </rPh>
    <rPh sb="2" eb="4">
      <t>ダイサク</t>
    </rPh>
    <phoneticPr fontId="2"/>
  </si>
  <si>
    <t>フリガナ</t>
  </si>
  <si>
    <t>アベシンタロウ</t>
  </si>
  <si>
    <t>イノウエコウジ</t>
  </si>
  <si>
    <t>ウエダヨウコ</t>
  </si>
  <si>
    <t>エグチサトミ</t>
  </si>
  <si>
    <t>オオタカナ</t>
  </si>
  <si>
    <t>カトウハジメ</t>
  </si>
  <si>
    <t>キタムラタイチ</t>
  </si>
  <si>
    <t>クリタケンジ</t>
  </si>
  <si>
    <t>コウダミドリ</t>
  </si>
  <si>
    <t>サトウエイジ</t>
  </si>
  <si>
    <t>サイトウカナメ</t>
  </si>
  <si>
    <t>シバタミキオ</t>
  </si>
  <si>
    <t>スギウラマリ</t>
  </si>
  <si>
    <t>セガワエイゾウ</t>
  </si>
  <si>
    <t>ソウタニマナブ</t>
  </si>
  <si>
    <t>タグチミナコ</t>
  </si>
  <si>
    <t>チネンジョウスケ</t>
  </si>
  <si>
    <t>ツムラリン</t>
  </si>
  <si>
    <t>テヅカアキオ</t>
  </si>
  <si>
    <t>トガワミスズ</t>
  </si>
  <si>
    <t>ナカガワハルヒコ</t>
  </si>
  <si>
    <t>ニッタサトシ</t>
  </si>
  <si>
    <t>ノダタカヒコ</t>
  </si>
  <si>
    <t>ハマグチトシヒコ</t>
  </si>
  <si>
    <t>ヒグチサクラ</t>
  </si>
  <si>
    <t>フジワラノリオ</t>
  </si>
  <si>
    <t>ヘンミエミカ</t>
  </si>
  <si>
    <t>ホウジョウツカサ</t>
  </si>
  <si>
    <t>マシバシゲノリ</t>
  </si>
  <si>
    <t>ミタムラクニオ</t>
  </si>
  <si>
    <t>ムコウダエリナ</t>
  </si>
  <si>
    <t>メグロクニハル</t>
  </si>
  <si>
    <t>モチダカオリ</t>
  </si>
  <si>
    <t>ヤグチマリエ</t>
  </si>
  <si>
    <t>ユカワヒデノリ</t>
  </si>
  <si>
    <t>ヨツヤエイゾウ</t>
  </si>
  <si>
    <t>ルカワハルミ</t>
  </si>
  <si>
    <t>ワタナベケン</t>
  </si>
  <si>
    <t>ワタナベダイサク</t>
  </si>
  <si>
    <t>登録No</t>
    <rPh sb="0" eb="2">
      <t>トウロク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</si>
  <si>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</si>
  <si>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</si>
  <si>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鈴木武司</t>
    <rPh sb="0" eb="2">
      <t>スズキ</t>
    </rPh>
    <rPh sb="2" eb="4">
      <t>タケシ</t>
    </rPh>
    <phoneticPr fontId="2"/>
  </si>
  <si>
    <t>住所</t>
    <rPh sb="0" eb="2">
      <t>ジュウショ</t>
    </rPh>
    <phoneticPr fontId="2"/>
  </si>
  <si>
    <t>京都市上京区堀川今出川</t>
    <rPh sb="0" eb="3">
      <t>キョウトシ</t>
    </rPh>
    <rPh sb="3" eb="6">
      <t>カミギョウク</t>
    </rPh>
    <rPh sb="6" eb="8">
      <t>ホリカワ</t>
    </rPh>
    <rPh sb="8" eb="11">
      <t>イマデガワ</t>
    </rPh>
    <phoneticPr fontId="2"/>
  </si>
  <si>
    <t>西陣マンション５０２号</t>
    <rPh sb="0" eb="2">
      <t>ニシジン</t>
    </rPh>
    <rPh sb="10" eb="11">
      <t>ゴウ</t>
    </rPh>
    <phoneticPr fontId="2"/>
  </si>
  <si>
    <t>A001</t>
    <phoneticPr fontId="2"/>
  </si>
  <si>
    <t>602-0000</t>
    <phoneticPr fontId="2"/>
  </si>
  <si>
    <t>075-444-3333</t>
    <phoneticPr fontId="2"/>
  </si>
  <si>
    <t>引き出し(カード)</t>
    <rPh sb="0" eb="1">
      <t>ヒ</t>
    </rPh>
    <rPh sb="2" eb="3">
      <t>ダ</t>
    </rPh>
    <phoneticPr fontId="2"/>
  </si>
  <si>
    <t>振込入金(給与)</t>
    <rPh sb="0" eb="2">
      <t>フリコミ</t>
    </rPh>
    <rPh sb="2" eb="4">
      <t>ニュウキン</t>
    </rPh>
    <rPh sb="5" eb="7">
      <t>キュウヨ</t>
    </rPh>
    <phoneticPr fontId="2"/>
  </si>
  <si>
    <t>文字列</t>
    <rPh sb="0" eb="3">
      <t>モジレツ</t>
    </rPh>
    <phoneticPr fontId="2"/>
  </si>
  <si>
    <t>作成例</t>
    <rPh sb="0" eb="3">
      <t>サクセイレイ</t>
    </rPh>
    <phoneticPr fontId="2"/>
  </si>
  <si>
    <t>E列とF列は「円」、「個」などの単位が途中までしか書いていません。
19行目までオートフィルで入力してください。</t>
    <rPh sb="1" eb="2">
      <t>レツ</t>
    </rPh>
    <rPh sb="4" eb="5">
      <t>レツ</t>
    </rPh>
    <rPh sb="7" eb="8">
      <t>エン</t>
    </rPh>
    <rPh sb="11" eb="12">
      <t>コ</t>
    </rPh>
    <rPh sb="16" eb="18">
      <t>タンイ</t>
    </rPh>
    <rPh sb="19" eb="21">
      <t>トチュウ</t>
    </rPh>
    <rPh sb="25" eb="26">
      <t>カ</t>
    </rPh>
    <rPh sb="36" eb="38">
      <t>ギョウメ</t>
    </rPh>
    <rPh sb="47" eb="49">
      <t>ニュウリョク</t>
    </rPh>
    <phoneticPr fontId="2"/>
  </si>
  <si>
    <t>F5セルより下の部分に金額を計算してください。
値段x個数で求められます。</t>
    <rPh sb="6" eb="7">
      <t>シタ</t>
    </rPh>
    <rPh sb="8" eb="10">
      <t>ブブン</t>
    </rPh>
    <rPh sb="11" eb="13">
      <t>キンガク</t>
    </rPh>
    <rPh sb="14" eb="16">
      <t>ケイサン</t>
    </rPh>
    <rPh sb="24" eb="26">
      <t>ネダン</t>
    </rPh>
    <rPh sb="27" eb="29">
      <t>コスウ</t>
    </rPh>
    <rPh sb="30" eb="31">
      <t>モト</t>
    </rPh>
    <phoneticPr fontId="2"/>
  </si>
  <si>
    <t>月</t>
    <rPh sb="0" eb="1">
      <t>ツキ</t>
    </rPh>
    <phoneticPr fontId="2"/>
  </si>
  <si>
    <t>オートフィル練習1</t>
    <rPh sb="6" eb="8">
      <t>レンシュウ</t>
    </rPh>
    <phoneticPr fontId="2"/>
  </si>
  <si>
    <t>オートフィル練習2</t>
    <rPh sb="6" eb="8">
      <t>レンシュウ</t>
    </rPh>
    <phoneticPr fontId="2"/>
  </si>
  <si>
    <t>オートフィル</t>
    <phoneticPr fontId="2"/>
  </si>
  <si>
    <t>計算式の練習 お昼ごはん売上表</t>
    <rPh sb="0" eb="3">
      <t>ケイサンシキ</t>
    </rPh>
    <rPh sb="4" eb="6">
      <t>レンシュウ</t>
    </rPh>
    <rPh sb="8" eb="9">
      <t>ヒル</t>
    </rPh>
    <rPh sb="12" eb="15">
      <t>ウリアゲヒョウ</t>
    </rPh>
    <phoneticPr fontId="2"/>
  </si>
  <si>
    <t>計算式の練習2 買い物計画表</t>
    <rPh sb="0" eb="3">
      <t>ケイサンシキ</t>
    </rPh>
    <rPh sb="4" eb="6">
      <t>レンシュウ</t>
    </rPh>
    <rPh sb="8" eb="9">
      <t>カ</t>
    </rPh>
    <rPh sb="10" eb="11">
      <t>モノ</t>
    </rPh>
    <rPh sb="11" eb="14">
      <t>ケイカクヒョウ</t>
    </rPh>
    <phoneticPr fontId="2"/>
  </si>
  <si>
    <t>計算式の練習3 銀行取引明細書</t>
    <rPh sb="0" eb="3">
      <t>ケイサンシキ</t>
    </rPh>
    <rPh sb="4" eb="6">
      <t>レンシュウ</t>
    </rPh>
    <rPh sb="8" eb="15">
      <t>ギンコウトリヒキメイサイショ</t>
    </rPh>
    <phoneticPr fontId="2"/>
  </si>
  <si>
    <t>計算式の練習4 とある高校の中間テスト結果</t>
    <rPh sb="0" eb="3">
      <t>ケイサンシキ</t>
    </rPh>
    <rPh sb="4" eb="6">
      <t>レンシュウ</t>
    </rPh>
    <rPh sb="11" eb="13">
      <t>コウコウ</t>
    </rPh>
    <rPh sb="14" eb="16">
      <t>チュウカン</t>
    </rPh>
    <rPh sb="19" eb="21">
      <t>ケッカ</t>
    </rPh>
    <phoneticPr fontId="2"/>
  </si>
  <si>
    <t>書式コピーの練習 住所録の作成</t>
    <rPh sb="0" eb="2">
      <t>ショシキ</t>
    </rPh>
    <rPh sb="6" eb="8">
      <t>レンシュウ</t>
    </rPh>
    <rPh sb="9" eb="12">
      <t>ジュウショロク</t>
    </rPh>
    <rPh sb="13" eb="15">
      <t>サクセイ</t>
    </rPh>
    <phoneticPr fontId="2"/>
  </si>
  <si>
    <t>範囲選択と移動</t>
    <rPh sb="0" eb="4">
      <t>ハンイセンタク</t>
    </rPh>
    <rPh sb="5" eb="7">
      <t>イドウ</t>
    </rPh>
    <phoneticPr fontId="2"/>
  </si>
  <si>
    <t>EXCELデータ入力</t>
    <rPh sb="8" eb="10">
      <t>ニュウリョク</t>
    </rPh>
    <phoneticPr fontId="2"/>
  </si>
  <si>
    <t>サンプル表</t>
    <rPh sb="4" eb="5">
      <t>ヒョウ</t>
    </rPh>
    <phoneticPr fontId="2"/>
  </si>
  <si>
    <t>関東</t>
    <rPh sb="0" eb="2">
      <t>カントウ</t>
    </rPh>
    <phoneticPr fontId="2"/>
  </si>
  <si>
    <t>関西</t>
    <rPh sb="0" eb="2">
      <t>カンサイ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</si>
  <si>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</si>
  <si>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</si>
  <si>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商品C</t>
    <rPh sb="0" eb="2">
      <t>ショウヒン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</si>
</sst>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Impact"/>
      <family val="2"/>
    </font>
    <font>
      <sz val="11"/>
      <name val="Impact"/>
      <family val="2"/>
    </font>
    <font>
      <sz val="11"/>
      <color indexed="12"/>
      <name val="Impact"/>
      <family val="2"/>
    </font>
    <font>
      <i/>
      <sz val="18"/>
      <color indexed="10"/>
      <name val="Impact"/>
      <family val="2"/>
    </font>
    <font>
      <i/>
      <sz val="18"/>
      <name val="Impact"/>
      <family val="2"/>
    </font>
    <font>
      <i/>
      <sz val="18"/>
      <color indexed="12"/>
      <name val="Impact"/>
      <family val="2"/>
    </font>
    <font>
      <sz val="22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8"/>
      <color indexed="12"/>
      <name val="HGS創英角ｺﾞｼｯｸUB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darkGray">
        <fgColor indexed="21"/>
        <bgColor indexed="17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55"/>
      </top>
      <bottom/>
      <diagonal/>
    </border>
    <border>
      <left/>
      <right style="thin">
        <color indexed="64"/>
      </right>
      <top/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/>
      <bottom style="medium">
        <color indexed="55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55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</cellStyleXfs>
  <cellXfs count="98">
    <xf numFmtId="0" fontId="0" fillId="0" borderId="0" xfId="0"/>
    <xf numFmtId="0" fontId="0" fillId="2" borderId="1" xfId="0" applyFill="1" applyBorder="1" applyAlignment="1">
      <alignment vertical="top" wrapText="1"/>
    </xf>
    <xf numFmtId="56" fontId="0" fillId="0" borderId="0" xfId="0" applyNumberFormat="1" applyAlignment="1">
      <alignment vertical="top" wrapText="1"/>
    </xf>
    <xf numFmtId="38" fontId="1" fillId="0" borderId="0" xfId="1"/>
    <xf numFmtId="38" fontId="1" fillId="2" borderId="0" xfId="1" applyFill="1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176" fontId="0" fillId="0" borderId="1" xfId="0" applyNumberFormat="1" applyBorder="1"/>
    <xf numFmtId="14" fontId="0" fillId="0" borderId="1" xfId="0" applyNumberFormat="1" applyBorder="1"/>
    <xf numFmtId="0" fontId="0" fillId="5" borderId="1" xfId="0" applyFill="1" applyBorder="1"/>
    <xf numFmtId="0" fontId="0" fillId="3" borderId="1" xfId="0" applyFill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0" fillId="0" borderId="0" xfId="0" applyBorder="1"/>
    <xf numFmtId="0" fontId="0" fillId="6" borderId="1" xfId="0" applyFill="1" applyBorder="1" applyAlignment="1">
      <alignment horizontal="center"/>
    </xf>
    <xf numFmtId="56" fontId="0" fillId="6" borderId="1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" fillId="0" borderId="6" xfId="3" applyBorder="1">
      <alignment vertical="center"/>
    </xf>
    <xf numFmtId="0" fontId="11" fillId="0" borderId="6" xfId="3" applyFont="1" applyBorder="1" applyAlignment="1"/>
    <xf numFmtId="0" fontId="1" fillId="0" borderId="0" xfId="3">
      <alignment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8" xfId="3" applyFont="1" applyFill="1" applyBorder="1" applyAlignment="1">
      <alignment horizontal="center" vertical="center"/>
    </xf>
    <xf numFmtId="0" fontId="13" fillId="8" borderId="0" xfId="3" applyFont="1" applyFill="1" applyBorder="1" applyAlignment="1">
      <alignment vertical="center"/>
    </xf>
    <xf numFmtId="0" fontId="13" fillId="8" borderId="9" xfId="3" applyFont="1" applyFill="1" applyBorder="1" applyAlignment="1">
      <alignment vertical="center"/>
    </xf>
    <xf numFmtId="0" fontId="1" fillId="0" borderId="5" xfId="3" applyBorder="1">
      <alignment vertical="center"/>
    </xf>
    <xf numFmtId="0" fontId="1" fillId="0" borderId="10" xfId="3" applyBorder="1">
      <alignment vertical="center"/>
    </xf>
    <xf numFmtId="0" fontId="13" fillId="9" borderId="0" xfId="3" applyFont="1" applyFill="1" applyBorder="1" applyAlignment="1">
      <alignment vertical="center"/>
    </xf>
    <xf numFmtId="0" fontId="13" fillId="9" borderId="9" xfId="3" applyFont="1" applyFill="1" applyBorder="1" applyAlignment="1">
      <alignment vertical="center"/>
    </xf>
    <xf numFmtId="0" fontId="0" fillId="0" borderId="2" xfId="0" applyBorder="1"/>
    <xf numFmtId="56" fontId="0" fillId="0" borderId="11" xfId="0" applyNumberFormat="1" applyBorder="1"/>
    <xf numFmtId="0" fontId="0" fillId="0" borderId="11" xfId="0" applyBorder="1"/>
    <xf numFmtId="6" fontId="1" fillId="0" borderId="11" xfId="2" applyBorder="1"/>
    <xf numFmtId="6" fontId="1" fillId="3" borderId="11" xfId="2" applyFill="1" applyBorder="1"/>
    <xf numFmtId="56" fontId="0" fillId="0" borderId="12" xfId="0" applyNumberFormat="1" applyBorder="1"/>
    <xf numFmtId="0" fontId="0" fillId="0" borderId="12" xfId="0" applyBorder="1"/>
    <xf numFmtId="6" fontId="1" fillId="0" borderId="12" xfId="2" applyBorder="1"/>
    <xf numFmtId="6" fontId="1" fillId="3" borderId="12" xfId="2" applyFill="1" applyBorder="1"/>
    <xf numFmtId="6" fontId="0" fillId="0" borderId="12" xfId="2" applyFont="1" applyBorder="1"/>
    <xf numFmtId="56" fontId="0" fillId="0" borderId="13" xfId="0" applyNumberFormat="1" applyBorder="1"/>
    <xf numFmtId="0" fontId="0" fillId="0" borderId="13" xfId="0" applyBorder="1"/>
    <xf numFmtId="6" fontId="0" fillId="0" borderId="13" xfId="2" applyFont="1" applyBorder="1"/>
    <xf numFmtId="6" fontId="1" fillId="3" borderId="13" xfId="2" applyFill="1" applyBorder="1"/>
    <xf numFmtId="0" fontId="0" fillId="10" borderId="2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14" fillId="2" borderId="5" xfId="3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5" xfId="0" applyFill="1" applyBorder="1"/>
    <xf numFmtId="0" fontId="0" fillId="11" borderId="4" xfId="0" applyFill="1" applyBorder="1"/>
    <xf numFmtId="0" fontId="0" fillId="11" borderId="16" xfId="0" applyFill="1" applyBorder="1"/>
    <xf numFmtId="0" fontId="0" fillId="11" borderId="17" xfId="0" applyFill="1" applyBorder="1"/>
    <xf numFmtId="0" fontId="0" fillId="11" borderId="1" xfId="0" applyFill="1" applyBorder="1"/>
    <xf numFmtId="0" fontId="0" fillId="11" borderId="2" xfId="0" applyFill="1" applyBorder="1"/>
    <xf numFmtId="0" fontId="0" fillId="11" borderId="18" xfId="0" applyFill="1" applyBorder="1"/>
    <xf numFmtId="0" fontId="0" fillId="11" borderId="15" xfId="0" applyFill="1" applyBorder="1"/>
    <xf numFmtId="0" fontId="0" fillId="11" borderId="5" xfId="0" applyFill="1" applyBorder="1"/>
    <xf numFmtId="0" fontId="0" fillId="11" borderId="10" xfId="0" applyFill="1" applyBorder="1"/>
    <xf numFmtId="0" fontId="0" fillId="11" borderId="19" xfId="0" applyFill="1" applyBorder="1"/>
    <xf numFmtId="0" fontId="0" fillId="0" borderId="10" xfId="0" applyFill="1" applyBorder="1"/>
    <xf numFmtId="0" fontId="0" fillId="0" borderId="1" xfId="0" applyFill="1" applyBorder="1" applyAlignment="1"/>
    <xf numFmtId="0" fontId="0" fillId="12" borderId="1" xfId="0" applyFill="1" applyBorder="1"/>
    <xf numFmtId="0" fontId="16" fillId="0" borderId="0" xfId="0" applyFont="1"/>
    <xf numFmtId="0" fontId="17" fillId="13" borderId="0" xfId="0" applyFont="1" applyFill="1"/>
    <xf numFmtId="0" fontId="0" fillId="14" borderId="0" xfId="0" applyFill="1"/>
    <xf numFmtId="0" fontId="0" fillId="13" borderId="1" xfId="0" applyFill="1" applyBorder="1" applyAlignment="1">
      <alignment horizontal="center"/>
    </xf>
    <xf numFmtId="6" fontId="0" fillId="0" borderId="1" xfId="2" applyFont="1" applyBorder="1"/>
    <xf numFmtId="0" fontId="18" fillId="0" borderId="1" xfId="0" applyFont="1" applyBorder="1"/>
    <xf numFmtId="0" fontId="0" fillId="15" borderId="0" xfId="0" applyFill="1" applyBorder="1"/>
    <xf numFmtId="0" fontId="9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11" borderId="2" xfId="0" applyFill="1" applyBorder="1" applyAlignment="1">
      <alignment horizontal="right"/>
    </xf>
    <xf numFmtId="0" fontId="0" fillId="11" borderId="14" xfId="0" applyFill="1" applyBorder="1" applyAlignment="1">
      <alignment horizontal="right"/>
    </xf>
    <xf numFmtId="0" fontId="14" fillId="2" borderId="20" xfId="3" applyFont="1" applyFill="1" applyBorder="1" applyAlignment="1">
      <alignment horizontal="center" vertical="center"/>
    </xf>
    <xf numFmtId="0" fontId="14" fillId="2" borderId="16" xfId="3" applyFont="1" applyFill="1" applyBorder="1" applyAlignment="1">
      <alignment horizontal="center" vertical="center"/>
    </xf>
    <xf numFmtId="0" fontId="14" fillId="2" borderId="21" xfId="3" applyFont="1" applyFill="1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0" fontId="1" fillId="0" borderId="18" xfId="3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0" fontId="1" fillId="0" borderId="25" xfId="3" applyBorder="1" applyAlignment="1">
      <alignment horizontal="left" vertical="center"/>
    </xf>
    <xf numFmtId="0" fontId="1" fillId="0" borderId="26" xfId="3" applyBorder="1" applyAlignment="1">
      <alignment horizontal="left" vertical="center"/>
    </xf>
    <xf numFmtId="0" fontId="1" fillId="0" borderId="23" xfId="3" applyBorder="1" applyAlignment="1">
      <alignment horizontal="left" vertical="center"/>
    </xf>
    <xf numFmtId="0" fontId="1" fillId="0" borderId="27" xfId="3" applyBorder="1" applyAlignment="1">
      <alignment horizontal="left" vertical="center"/>
    </xf>
    <xf numFmtId="0" fontId="14" fillId="2" borderId="3" xfId="3" applyFont="1" applyFill="1" applyBorder="1" applyAlignment="1">
      <alignment horizontal="center" vertical="center"/>
    </xf>
    <xf numFmtId="0" fontId="14" fillId="2" borderId="23" xfId="3" applyFont="1" applyFill="1" applyBorder="1" applyAlignment="1">
      <alignment horizontal="center" vertical="center"/>
    </xf>
    <xf numFmtId="0" fontId="13" fillId="9" borderId="29" xfId="3" applyFont="1" applyFill="1" applyBorder="1" applyAlignment="1">
      <alignment vertical="center"/>
    </xf>
    <xf numFmtId="0" fontId="0" fillId="0" borderId="28" xfId="0" applyBorder="1"/>
  </cellXfs>
  <cellStyles count="4">
    <cellStyle name="桁区切り" xfId="1" builtinId="6"/>
    <cellStyle name="通貨" xfId="2" builtinId="7"/>
    <cellStyle name="標準" xfId="0" builtinId="0"/>
    <cellStyle name="標準_07example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144454</xdr:colOff>
      <xdr:row>10</xdr:row>
      <xdr:rowOff>124470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A2C5B03-9BBD-4970-9E4B-BF0C6CD1E56C}"/>
            </a:ext>
          </a:extLst>
        </xdr:cNvPr>
        <xdr:cNvGrpSpPr/>
      </xdr:nvGrpSpPr>
      <xdr:grpSpPr>
        <a:xfrm>
          <a:off x="4133850" y="561975"/>
          <a:ext cx="4945054" cy="1324620"/>
          <a:chOff x="3886200" y="673076"/>
          <a:chExt cx="4945054" cy="1324620"/>
        </a:xfrm>
      </xdr:grpSpPr>
      <xdr:sp macro="" textlink="">
        <xdr:nvSpPr>
          <xdr:cNvPr id="3073" name="AutoShape 1">
            <a:extLst>
              <a:ext uri="{FF2B5EF4-FFF2-40B4-BE49-F238E27FC236}">
                <a16:creationId xmlns:a16="http://schemas.microsoft.com/office/drawing/2014/main" id="{00000000-0008-0000-0000-0000010C0000}"/>
              </a:ext>
            </a:extLst>
          </xdr:cNvPr>
          <xdr:cNvSpPr>
            <a:spLocks noChangeArrowheads="1"/>
          </xdr:cNvSpPr>
        </xdr:nvSpPr>
        <xdr:spPr bwMode="auto">
          <a:xfrm>
            <a:off x="3886200" y="673076"/>
            <a:ext cx="4945054" cy="1324620"/>
          </a:xfrm>
          <a:prstGeom prst="roundRect">
            <a:avLst>
              <a:gd name="adj" fmla="val 7563"/>
            </a:avLst>
          </a:prstGeom>
          <a:solidFill>
            <a:srgbClr val="FFFF99"/>
          </a:solidFill>
          <a:ln w="9525">
            <a:solidFill>
              <a:srgbClr val="FF6600"/>
            </a:solidFill>
            <a:round/>
            <a:headEnd/>
            <a:tailEnd/>
          </a:ln>
        </xdr:spPr>
        <xdr:txBody>
          <a:bodyPr wrap="none" lIns="18288" tIns="18288" rIns="0" bIns="0" anchor="t" upright="1">
            <a:sp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/>
                <a:ea typeface="+mn-ea"/>
                <a:cs typeface="+mn-cs"/>
              </a:rPr>
              <a:t>配布資料を参考に、空いたスペースに自由に文字や数字を入力してみましょう。</a:t>
            </a:r>
            <a:endPara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endParaRPr>
          </a:p>
          <a:p>
            <a:pPr algn="l" rtl="0">
              <a:defRPr sz="1000"/>
            </a:pPr>
            <a:r>
              <a:rPr lang="en-US" altLang="ja-JP" sz="1100" b="0" i="0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格子</a:t>
            </a:r>
            <a:r>
              <a:rPr lang="en-US" altLang="ja-JP" sz="1100" b="0" i="0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]</a:t>
            </a:r>
            <a:r>
              <a:rPr lang="ja-JP" altLang="en-US" sz="1100" b="0" i="0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ボタン              で自由に</a:t>
            </a:r>
            <a:r>
              <a:rPr lang="ja-JP" altLang="ja-JP" sz="1000" b="0" i="0" baseline="0">
                <a:latin typeface="+mn-lt"/>
                <a:ea typeface="+mn-ea"/>
                <a:cs typeface="+mn-cs"/>
              </a:rPr>
              <a:t>罫線を</a:t>
            </a:r>
            <a:r>
              <a:rPr lang="ja-JP" altLang="en-US" sz="1000" b="0" i="0" baseline="0">
                <a:latin typeface="+mn-lt"/>
                <a:ea typeface="+mn-ea"/>
                <a:cs typeface="+mn-cs"/>
              </a:rPr>
              <a:t>引いてみましょう。</a:t>
            </a:r>
            <a:endParaRPr lang="en-US" altLang="ja-JP" sz="1000" b="0" i="0" baseline="0">
              <a:latin typeface="+mn-lt"/>
              <a:ea typeface="+mn-ea"/>
              <a:cs typeface="+mn-cs"/>
            </a:endParaRPr>
          </a:p>
          <a:p>
            <a:pPr algn="l" rtl="0">
              <a:defRPr sz="1000"/>
            </a:pPr>
            <a:endParaRPr lang="en-US" altLang="ja-JP" sz="1000" b="0" i="0" baseline="0">
              <a:latin typeface="+mn-lt"/>
              <a:ea typeface="+mn-ea"/>
              <a:cs typeface="+mn-cs"/>
            </a:endParaRPr>
          </a:p>
          <a:p>
            <a:pPr algn="l" rtl="0">
              <a:defRPr sz="1000"/>
            </a:pPr>
            <a:r>
              <a:rPr lang="en-US" altLang="ja-JP" sz="1100" b="0" i="0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塗りつぶしの色</a:t>
            </a:r>
            <a:r>
              <a:rPr lang="en-US" altLang="ja-JP" sz="1100" b="0" i="0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]</a:t>
            </a:r>
            <a:r>
              <a:rPr lang="ja-JP" altLang="en-US" sz="1100" b="0" i="0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ボタン             でセルに背景色を塗ってみましょう。</a:t>
            </a:r>
            <a:endParaRPr lang="en-US" altLang="ja-JP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ひと通り試したら、画面下部のタブを切り替えて次のワークシートに進んでください。</a:t>
            </a:r>
            <a:endParaRPr lang="en-US" altLang="ja-JP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pic>
        <xdr:nvPicPr>
          <xdr:cNvPr id="5121" name="Picture 1">
            <a:extLst>
              <a:ext uri="{FF2B5EF4-FFF2-40B4-BE49-F238E27FC236}">
                <a16:creationId xmlns:a16="http://schemas.microsoft.com/office/drawing/2014/main" id="{00000000-0008-0000-0000-000001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752975" y="1057275"/>
            <a:ext cx="390525" cy="21907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5122" name="Picture 2">
            <a:extLst>
              <a:ext uri="{FF2B5EF4-FFF2-40B4-BE49-F238E27FC236}">
                <a16:creationId xmlns:a16="http://schemas.microsoft.com/office/drawing/2014/main" id="{00000000-0008-0000-0000-000002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372100" y="1381125"/>
            <a:ext cx="342900" cy="2667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oneCellAnchor>
    <xdr:from>
      <xdr:col>6</xdr:col>
      <xdr:colOff>0</xdr:colOff>
      <xdr:row>13</xdr:row>
      <xdr:rowOff>0</xdr:rowOff>
    </xdr:from>
    <xdr:ext cx="6098466" cy="1531414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D8977F45-5EC4-42F4-85A2-FB17E4F87809}"/>
            </a:ext>
          </a:extLst>
        </xdr:cNvPr>
        <xdr:cNvSpPr>
          <a:spLocks noChangeArrowheads="1"/>
        </xdr:cNvSpPr>
      </xdr:nvSpPr>
      <xdr:spPr bwMode="auto">
        <a:xfrm>
          <a:off x="4133850" y="2276475"/>
          <a:ext cx="6098466" cy="1531414"/>
        </a:xfrm>
        <a:prstGeom prst="roundRect">
          <a:avLst>
            <a:gd name="adj" fmla="val 7563"/>
          </a:avLst>
        </a:prstGeom>
        <a:solidFill>
          <a:srgbClr val="FFFF99"/>
        </a:solidFill>
        <a:ln w="9525">
          <a:solidFill>
            <a:srgbClr val="FF66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rtl="0" eaLnBrk="1" fontAlgn="auto" latinLnBrk="0" hangingPunct="1"/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編集のポイント</a:t>
          </a:r>
          <a:endParaRPr lang="en-US" altLang="ja-JP" sz="1100" b="1" i="0" baseline="0"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・入力した値を削除するときは 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[Delete] 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キーを押します。</a:t>
          </a:r>
          <a:endParaRPr lang="ja-JP" altLang="ja-JP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文字ずつ修正したい場合は、セルをダブルクリック（またはキーボードの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[F2]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キー）して修正できます。</a:t>
          </a:r>
          <a:endParaRPr lang="ja-JP" altLang="ja-JP">
            <a:effectLst/>
          </a:endParaRPr>
        </a:p>
        <a:p>
          <a:pPr rtl="0"/>
          <a:r>
            <a:rPr lang="ja-JP" altLang="ja-JP" sz="1100" b="0" i="0">
              <a:effectLst/>
              <a:latin typeface="+mn-lt"/>
              <a:ea typeface="+mn-ea"/>
              <a:cs typeface="+mn-cs"/>
            </a:rPr>
            <a:t>・セルの幅より長い文字は、セルからはみ出します。</a:t>
          </a:r>
          <a:br>
            <a:rPr lang="en-US" altLang="ja-JP" sz="1100" b="0" i="0">
              <a:effectLst/>
              <a:latin typeface="+mn-lt"/>
              <a:ea typeface="+mn-ea"/>
              <a:cs typeface="+mn-cs"/>
            </a:rPr>
          </a:b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・セルの幅より長い数値は、省略されたり </a:t>
          </a:r>
          <a:r>
            <a:rPr lang="en-US" altLang="ja-JP" sz="1100" b="0" i="0">
              <a:effectLst/>
              <a:latin typeface="+mn-lt"/>
              <a:ea typeface="+mn-ea"/>
              <a:cs typeface="+mn-cs"/>
            </a:rPr>
            <a:t>####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で表示されたりします。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このような場合は、セルの幅を調整すると正常に表示されるようになります。</a:t>
          </a:r>
          <a:endParaRPr lang="ja-JP" altLang="ja-JP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・年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/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/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日 のように記入すると、日付と認識されます。 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) 2015/5/30   12/5   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など</a:t>
          </a:r>
          <a:endParaRPr lang="ja-JP" altLang="ja-JP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6326</xdr:rowOff>
    </xdr:from>
    <xdr:ext cx="5473537" cy="1390878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581150" y="911201"/>
          <a:ext cx="5473537" cy="1390878"/>
        </a:xfrm>
        <a:prstGeom prst="roundRect">
          <a:avLst>
            <a:gd name="adj" fmla="val 13667"/>
          </a:avLst>
        </a:prstGeom>
        <a:solidFill>
          <a:srgbClr val="FFFF99"/>
        </a:solidFill>
        <a:ln w="9525">
          <a:solidFill>
            <a:srgbClr val="FF66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様々な範囲選択方法</a:t>
          </a:r>
          <a:endParaRPr lang="en-US" altLang="ja-JP" sz="1100" b="1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資料を参考に、いろいろな範囲選択を試してみましょう。</a:t>
          </a:r>
          <a:endParaRPr lang="en-US" altLang="ja-JP" sz="11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選択後は、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まとめて色を塗ったり入力したり削除したりでき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るので、自由に試してみましょう。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en-US" altLang="ja-JP" sz="1100" b="0" i="0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セルの移動</a:t>
          </a:r>
          <a:endParaRPr lang="ja-JP" altLang="ja-JP" sz="1400">
            <a:effectLst/>
          </a:endParaRPr>
        </a:p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範囲選択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周囲に表示される黒枠を掴んでドラッグすると、選択範囲全体を移動できます。</a:t>
          </a:r>
          <a:endParaRPr lang="ja-JP" altLang="ja-JP" sz="1400">
            <a:effectLst/>
          </a:endParaRPr>
        </a:p>
        <a:p>
          <a:pPr rtl="0"/>
          <a:r>
            <a:rPr lang="ja-JP" altLang="en-US" sz="1100">
              <a:effectLst/>
              <a:latin typeface="+mn-lt"/>
              <a:ea typeface="+mn-ea"/>
              <a:cs typeface="+mn-cs"/>
            </a:rPr>
            <a:t>下の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表を好きな位置に移動させてみましょう。</a:t>
          </a:r>
          <a:endParaRPr lang="ja-JP" altLang="ja-JP" sz="1400">
            <a:effectLst/>
          </a:endParaRPr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003298" cy="1205326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8FBF05A-529E-46BB-952D-D336F6CB5757}"/>
            </a:ext>
          </a:extLst>
        </xdr:cNvPr>
        <xdr:cNvSpPr>
          <a:spLocks noChangeArrowheads="1"/>
        </xdr:cNvSpPr>
      </xdr:nvSpPr>
      <xdr:spPr bwMode="auto">
        <a:xfrm>
          <a:off x="1581150" y="4505325"/>
          <a:ext cx="6003298" cy="1205326"/>
        </a:xfrm>
        <a:prstGeom prst="roundRect">
          <a:avLst>
            <a:gd name="adj" fmla="val 13667"/>
          </a:avLst>
        </a:prstGeom>
        <a:solidFill>
          <a:srgbClr val="FFFF99"/>
        </a:solidFill>
        <a:ln w="9525">
          <a:solidFill>
            <a:srgbClr val="FF66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編集のポイント</a:t>
          </a:r>
          <a:endParaRPr lang="en-US" altLang="ja-JP" sz="1100" b="1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・ドラッグするとセルを範囲選択できます。</a:t>
          </a:r>
          <a:endParaRPr lang="en-US" altLang="ja-JP" sz="11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Ctrl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キーを押しながらドラッグすると、複数の範囲を同時に選択できます。</a:t>
          </a:r>
          <a:endParaRPr lang="en-US" altLang="ja-JP" sz="11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・列全体を選択するには、上部の列見出し（Ａ，Ｂ，Ｃ</a:t>
          </a:r>
          <a:r>
            <a:rPr lang="en-US" altLang="ja-JP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が書かれたスイッチ）をクリックまたはドラッグ。</a:t>
          </a:r>
          <a:endParaRPr lang="en-US" altLang="ja-JP" sz="11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・行全体を選択するには、左部の行見出し（１，２，３</a:t>
          </a:r>
          <a:r>
            <a:rPr lang="en-US" altLang="ja-JP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が書かれたスイッチ）をクリックまたはドラッグ。</a:t>
          </a:r>
          <a:endParaRPr lang="en-US" altLang="ja-JP" sz="11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5757795" cy="426216"/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>
          <a:spLocks noChangeArrowheads="1"/>
        </xdr:cNvSpPr>
      </xdr:nvSpPr>
      <xdr:spPr bwMode="auto">
        <a:xfrm>
          <a:off x="4067175" y="390525"/>
          <a:ext cx="5757795" cy="426216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FF6600"/>
          </a:solidFill>
          <a:round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オートフィルの練習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黄色い色が塗られたセルをそれぞれ下方向にオートフィルして、その効果を確認してみましょう。</a:t>
          </a:r>
        </a:p>
      </xdr:txBody>
    </xdr:sp>
    <xdr:clientData/>
  </xdr:oneCellAnchor>
  <xdr:oneCellAnchor>
    <xdr:from>
      <xdr:col>10</xdr:col>
      <xdr:colOff>0</xdr:colOff>
      <xdr:row>14</xdr:row>
      <xdr:rowOff>0</xdr:rowOff>
    </xdr:from>
    <xdr:ext cx="4627229" cy="407771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1A0A111-B5AA-4970-BE40-D629DF684CEB}"/>
            </a:ext>
          </a:extLst>
        </xdr:cNvPr>
        <xdr:cNvSpPr>
          <a:spLocks noChangeArrowheads="1"/>
        </xdr:cNvSpPr>
      </xdr:nvSpPr>
      <xdr:spPr bwMode="auto">
        <a:xfrm>
          <a:off x="5753100" y="2447925"/>
          <a:ext cx="4627229" cy="407771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FF6600"/>
          </a:solidFill>
          <a:round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編集のポイント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選択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範囲</a:t>
          </a:r>
          <a:r>
            <a:rPr lang="ja-JP" altLang="ja-JP" sz="1000" b="1" i="0">
              <a:effectLst/>
              <a:latin typeface="+mn-lt"/>
              <a:ea typeface="+mn-ea"/>
              <a:cs typeface="+mn-cs"/>
            </a:rPr>
            <a:t>右下の黒い点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（オートフィルハンドル）をドラッグするとオートフィルできます。</a:t>
          </a:r>
          <a:endParaRPr lang="ja-JP" altLang="ja-JP" sz="1100">
            <a:effectLst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5845266" cy="2598905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8EC7696-AEAE-4205-AE91-2ABC886675E4}"/>
            </a:ext>
          </a:extLst>
        </xdr:cNvPr>
        <xdr:cNvSpPr>
          <a:spLocks noChangeArrowheads="1"/>
        </xdr:cNvSpPr>
      </xdr:nvSpPr>
      <xdr:spPr bwMode="auto">
        <a:xfrm>
          <a:off x="5753100" y="3133725"/>
          <a:ext cx="5845266" cy="2598905"/>
        </a:xfrm>
        <a:prstGeom prst="roundRect">
          <a:avLst>
            <a:gd name="adj" fmla="val 5671"/>
          </a:avLst>
        </a:prstGeom>
        <a:solidFill>
          <a:srgbClr val="FFFF99"/>
        </a:solidFill>
        <a:ln w="9525">
          <a:solidFill>
            <a:srgbClr val="FF6600"/>
          </a:solidFill>
          <a:round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オートフィルの動作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オートフィルは、入力されているデータに応じて様々な動作をします。</a:t>
          </a:r>
          <a:endParaRPr lang="en-US" altLang="ja-JP" sz="1000" b="0" i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一般的な文字列     → コピーされる。                   「東京」→「東京 東京 東京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……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塗りつぶし色や罫線 → コピーされる。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数値混じりの文字列 → 数字を変更しながらコピーされる。 「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限目」→「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限目 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限目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……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日付や曜日         → 値が増減する。                   「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日」 → 「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 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……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数値               → コピーされる。                   「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」→ 「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 1 1 1 ……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数値を増減させたい場合は、複数の数値を選択してからオートフィルすると良いでしょう。</a:t>
          </a: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1 2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」を選択した状態でオートフィル → 「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 4 5 6 7 ……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数式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計算式</a:t>
          </a:r>
          <a:r>
            <a:rPr lang="en-US" altLang="ja-JP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       </a:t>
          </a:r>
          <a:r>
            <a:rPr lang="ja-JP" altLang="en-US" sz="1000" b="0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→ 場所を変えながら同じ計算が実行される。</a:t>
          </a:r>
          <a:endParaRPr lang="en-US" altLang="ja-JP" sz="1000" b="0" i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</xdr:row>
      <xdr:rowOff>0</xdr:rowOff>
    </xdr:from>
    <xdr:ext cx="3675997" cy="1034893"/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SpPr>
          <a:spLocks noChangeArrowheads="1"/>
        </xdr:cNvSpPr>
      </xdr:nvSpPr>
      <xdr:spPr bwMode="auto">
        <a:xfrm>
          <a:off x="6172200" y="561975"/>
          <a:ext cx="3675997" cy="1034893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FF66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オートフィルの練習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オートフィルを駆使してカレンダーを作成しましょう。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一つ前のシートで説明した方法で数字をオートフィルすれば、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数字入力を大幅に効率化できます。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200025</xdr:colOff>
      <xdr:row>3</xdr:row>
      <xdr:rowOff>200025</xdr:rowOff>
    </xdr:from>
    <xdr:ext cx="2083910" cy="1034893"/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>
          <a:spLocks noChangeArrowheads="1"/>
        </xdr:cNvSpPr>
      </xdr:nvSpPr>
      <xdr:spPr bwMode="auto">
        <a:xfrm>
          <a:off x="5057775" y="1000125"/>
          <a:ext cx="2083910" cy="1034893"/>
        </a:xfrm>
        <a:prstGeom prst="roundRect">
          <a:avLst>
            <a:gd name="adj" fmla="val 11145"/>
          </a:avLst>
        </a:prstGeom>
        <a:solidFill>
          <a:srgbClr val="FFFF99"/>
        </a:solidFill>
        <a:ln w="9525">
          <a:solidFill>
            <a:srgbClr val="FF6600"/>
          </a:solidFill>
          <a:round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オートフィルの練習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B3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I20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の範囲に、図のような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市松模様を作成してください。</a:t>
          </a: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色は自由な色を塗ってください。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オートフィル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を使うと簡単です。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238125</xdr:colOff>
      <xdr:row>8</xdr:row>
      <xdr:rowOff>123825</xdr:rowOff>
    </xdr:from>
    <xdr:ext cx="4926279" cy="998708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8B1A56B-8052-41CE-A111-AE083B060ED7}"/>
            </a:ext>
          </a:extLst>
        </xdr:cNvPr>
        <xdr:cNvSpPr>
          <a:spLocks noChangeArrowheads="1"/>
        </xdr:cNvSpPr>
      </xdr:nvSpPr>
      <xdr:spPr bwMode="auto">
        <a:xfrm>
          <a:off x="5095875" y="2971800"/>
          <a:ext cx="4926279" cy="998708"/>
        </a:xfrm>
        <a:prstGeom prst="roundRect">
          <a:avLst>
            <a:gd name="adj" fmla="val 11145"/>
          </a:avLst>
        </a:prstGeom>
        <a:solidFill>
          <a:srgbClr val="FFFF99"/>
        </a:solidFill>
        <a:ln w="9525">
          <a:solidFill>
            <a:srgbClr val="FF6600"/>
          </a:solidFill>
          <a:round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編集のポイント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オートフィルは選択範囲内の色もコピーします。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例えば、黒い色のセルと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白い色のセルを両方選択した状態でオートフィルすれば</a:t>
          </a:r>
          <a:r>
            <a:rPr lang="en-US" altLang="ja-JP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</a:t>
          </a:r>
        </a:p>
        <a:p>
          <a:pPr algn="l" rtl="0">
            <a:defRPr sz="1000"/>
          </a:pP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「黒 白」 → 「黒 白 黒 白 黒 白 </a:t>
          </a:r>
          <a:r>
            <a:rPr lang="en-US" altLang="ja-JP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……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4247995" cy="1543002"/>
    <xdr:sp macro="" textlink="">
      <xdr:nvSpPr>
        <xdr:cNvPr id="10241" name="AutoShape 1">
          <a:extLst>
            <a:ext uri="{FF2B5EF4-FFF2-40B4-BE49-F238E27FC236}">
              <a16:creationId xmlns:a16="http://schemas.microsoft.com/office/drawing/2014/main" id="{00000000-0008-0000-0600-000001280000}"/>
            </a:ext>
          </a:extLst>
        </xdr:cNvPr>
        <xdr:cNvSpPr>
          <a:spLocks noChangeArrowheads="1"/>
        </xdr:cNvSpPr>
      </xdr:nvSpPr>
      <xdr:spPr bwMode="auto">
        <a:xfrm>
          <a:off x="419100" y="3305175"/>
          <a:ext cx="4247995" cy="1543002"/>
        </a:xfrm>
        <a:prstGeom prst="roundRect">
          <a:avLst>
            <a:gd name="adj" fmla="val 7694"/>
          </a:avLst>
        </a:prstGeom>
        <a:solidFill>
          <a:srgbClr val="CCFFCC">
            <a:alpha val="85001"/>
          </a:srgbClr>
        </a:solidFill>
        <a:ln w="9525">
          <a:solidFill>
            <a:srgbClr val="008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この表は、分割払いで買い物をする年間計画表です。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１～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月の各月に対して、支払う金額の合計を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G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列に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計算してください。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各月ごとに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列から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列までの数値をすべて合計してください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G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列の幅が狭いため、画面に「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」が表示される場合は、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数字が正しく表示されるように、列の幅を調整してください。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列幅が狭いと、数値は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###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で表示されます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0</xdr:colOff>
      <xdr:row>2</xdr:row>
      <xdr:rowOff>0</xdr:rowOff>
    </xdr:from>
    <xdr:to>
      <xdr:col>15</xdr:col>
      <xdr:colOff>438785</xdr:colOff>
      <xdr:row>20</xdr:row>
      <xdr:rowOff>133350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B1F677C-FA94-4716-9496-DED00564C440}"/>
            </a:ext>
          </a:extLst>
        </xdr:cNvPr>
        <xdr:cNvGrpSpPr/>
      </xdr:nvGrpSpPr>
      <xdr:grpSpPr>
        <a:xfrm>
          <a:off x="5686425" y="390525"/>
          <a:ext cx="4553585" cy="3219450"/>
          <a:chOff x="5867400" y="571500"/>
          <a:chExt cx="4553585" cy="321945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6DB7E8DB-CDB6-4391-8BFD-337DD77EA2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867400" y="571500"/>
            <a:ext cx="4553585" cy="2981741"/>
          </a:xfrm>
          <a:prstGeom prst="rect">
            <a:avLst/>
          </a:prstGeom>
          <a:ln>
            <a:solidFill>
              <a:schemeClr val="bg1">
                <a:lumMod val="8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EB15F056-FE27-4ED8-80E3-097BBD1174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2875" y="3581400"/>
            <a:ext cx="5048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完成例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5</xdr:row>
      <xdr:rowOff>66675</xdr:rowOff>
    </xdr:from>
    <xdr:ext cx="3296979" cy="2495391"/>
    <xdr:sp macro="" textlink="">
      <xdr:nvSpPr>
        <xdr:cNvPr id="9217" name="AutoShape 1">
          <a:extLst>
            <a:ext uri="{FF2B5EF4-FFF2-40B4-BE49-F238E27FC236}">
              <a16:creationId xmlns:a16="http://schemas.microsoft.com/office/drawing/2014/main" id="{00000000-0008-0000-0700-000001240000}"/>
            </a:ext>
          </a:extLst>
        </xdr:cNvPr>
        <xdr:cNvSpPr>
          <a:spLocks noChangeArrowheads="1"/>
        </xdr:cNvSpPr>
      </xdr:nvSpPr>
      <xdr:spPr bwMode="auto">
        <a:xfrm>
          <a:off x="5467350" y="971550"/>
          <a:ext cx="3296979" cy="2495391"/>
        </a:xfrm>
        <a:prstGeom prst="roundRect">
          <a:avLst>
            <a:gd name="adj" fmla="val 4259"/>
          </a:avLst>
        </a:prstGeom>
        <a:solidFill>
          <a:srgbClr val="CCFFCC">
            <a:alpha val="85001"/>
          </a:srgbClr>
        </a:solidFill>
        <a:ln w="9525">
          <a:solidFill>
            <a:srgbClr val="008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この表は、銀行の出入金の状況を表しています。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列に現在の預金残高を計算してください。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編集のポイント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(E4)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セルの「差引残高」 は、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「お預かり金額」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「お支払い金額」で計算できます。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(E5)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より下の「差引残高」 は、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前回の「差引残高」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「お預かり金額」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「お支払い金額」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で計算できます。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E5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セルの計算式を下に向かってオートフィルすれば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すべての行を計算できます。</a:t>
          </a:r>
        </a:p>
      </xdr:txBody>
    </xdr:sp>
    <xdr:clientData/>
  </xdr:oneCellAnchor>
  <xdr:twoCellAnchor>
    <xdr:from>
      <xdr:col>6</xdr:col>
      <xdr:colOff>2619375</xdr:colOff>
      <xdr:row>1</xdr:row>
      <xdr:rowOff>170550</xdr:rowOff>
    </xdr:from>
    <xdr:to>
      <xdr:col>12</xdr:col>
      <xdr:colOff>419846</xdr:colOff>
      <xdr:row>24</xdr:row>
      <xdr:rowOff>133350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02D7920-0A08-4269-B62A-41CF8253203C}"/>
            </a:ext>
          </a:extLst>
        </xdr:cNvPr>
        <xdr:cNvGrpSpPr/>
      </xdr:nvGrpSpPr>
      <xdr:grpSpPr>
        <a:xfrm>
          <a:off x="8905875" y="389625"/>
          <a:ext cx="4239371" cy="3906150"/>
          <a:chOff x="8905875" y="389625"/>
          <a:chExt cx="4239371" cy="390615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30B12EF-7A78-4C7D-9BD4-CCF916D30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905875" y="389625"/>
            <a:ext cx="4239371" cy="3687724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D579C61E-3286-42D6-ADAE-46A1371CAF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25150" y="4086225"/>
            <a:ext cx="5048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完成例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4811189" cy="1870216"/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SpPr>
          <a:spLocks noChangeArrowheads="1"/>
        </xdr:cNvSpPr>
      </xdr:nvSpPr>
      <xdr:spPr bwMode="auto">
        <a:xfrm>
          <a:off x="6296025" y="381000"/>
          <a:ext cx="4811189" cy="1870216"/>
        </a:xfrm>
        <a:prstGeom prst="roundRect">
          <a:avLst>
            <a:gd name="adj" fmla="val 2764"/>
          </a:avLst>
        </a:prstGeom>
        <a:solidFill>
          <a:srgbClr val="CCFFFF"/>
        </a:solidFill>
        <a:ln w="19050">
          <a:solidFill>
            <a:srgbClr val="0000FF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 学生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No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を全員分作成してください。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10823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から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ずつ増やした数値を割り振ってください。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(10824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10825,10826...)</a:t>
          </a:r>
        </a:p>
        <a:p>
          <a:pPr algn="l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 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欄の書式は、本来縞模様である色が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オレンジ色一色に塗りつぶされてしまっています。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他の列と同じ縞模様になるように修正してください。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列などの書式を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書式のコピー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することで、セルの背景色を上書きできます。）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 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I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列の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欄に算出された五科目の合計点を元にして、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列の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平均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欄に一科目あたりの平均点を求めてください。</a:t>
          </a:r>
        </a:p>
      </xdr:txBody>
    </xdr:sp>
    <xdr:clientData/>
  </xdr:oneCellAnchor>
  <xdr:twoCellAnchor>
    <xdr:from>
      <xdr:col>13</xdr:col>
      <xdr:colOff>0</xdr:colOff>
      <xdr:row>14</xdr:row>
      <xdr:rowOff>0</xdr:rowOff>
    </xdr:from>
    <xdr:to>
      <xdr:col>19</xdr:col>
      <xdr:colOff>619125</xdr:colOff>
      <xdr:row>37</xdr:row>
      <xdr:rowOff>142875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F15E14C-7B47-4ED7-83B1-46DA3E6B5FED}"/>
            </a:ext>
          </a:extLst>
        </xdr:cNvPr>
        <xdr:cNvGrpSpPr/>
      </xdr:nvGrpSpPr>
      <xdr:grpSpPr>
        <a:xfrm>
          <a:off x="7534275" y="2447925"/>
          <a:ext cx="4733925" cy="4086225"/>
          <a:chOff x="7534275" y="2447925"/>
          <a:chExt cx="4733925" cy="4086225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84AEBA70-77D9-4A2D-A4B7-4EEB3116D3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534275" y="2447925"/>
            <a:ext cx="4733925" cy="3852115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E9ADB5FD-4BFF-4F7D-AEF5-1AA59FFC2C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7875" y="6324600"/>
            <a:ext cx="5048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完成例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7</xdr:row>
      <xdr:rowOff>8992</xdr:rowOff>
    </xdr:from>
    <xdr:to>
      <xdr:col>14</xdr:col>
      <xdr:colOff>308431</xdr:colOff>
      <xdr:row>32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960087A-020F-40FD-BAA4-9E9E909E9D3D}"/>
            </a:ext>
          </a:extLst>
        </xdr:cNvPr>
        <xdr:cNvGrpSpPr/>
      </xdr:nvGrpSpPr>
      <xdr:grpSpPr>
        <a:xfrm>
          <a:off x="4333875" y="1275817"/>
          <a:ext cx="6852106" cy="4277258"/>
          <a:chOff x="3590925" y="1162050"/>
          <a:chExt cx="6852106" cy="4277258"/>
        </a:xfrm>
      </xdr:grpSpPr>
      <xdr:sp macro="" textlink="">
        <xdr:nvSpPr>
          <xdr:cNvPr id="8193" name="AutoShape 1">
            <a:extLst>
              <a:ext uri="{FF2B5EF4-FFF2-40B4-BE49-F238E27FC236}">
                <a16:creationId xmlns:a16="http://schemas.microsoft.com/office/drawing/2014/main" id="{00000000-0008-0000-0900-000001200000}"/>
              </a:ext>
            </a:extLst>
          </xdr:cNvPr>
          <xdr:cNvSpPr>
            <a:spLocks noChangeArrowheads="1"/>
          </xdr:cNvSpPr>
        </xdr:nvSpPr>
        <xdr:spPr bwMode="auto">
          <a:xfrm>
            <a:off x="3590925" y="1162050"/>
            <a:ext cx="6852106" cy="4277258"/>
          </a:xfrm>
          <a:prstGeom prst="roundRect">
            <a:avLst>
              <a:gd name="adj" fmla="val 2764"/>
            </a:avLst>
          </a:prstGeom>
          <a:solidFill>
            <a:srgbClr val="CCFFFF">
              <a:alpha val="85001"/>
            </a:srgbClr>
          </a:solidFill>
          <a:ln w="19050">
            <a:solidFill>
              <a:srgbClr val="0000FF"/>
            </a:solidFill>
            <a:round/>
            <a:headEnd/>
            <a:tailEnd/>
          </a:ln>
        </xdr:spPr>
        <xdr:txBody>
          <a:bodyPr vertOverflow="clip" horzOverflow="clip"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画面上にはサンプルとして、一人分の住所録が作成してあります。 </a:t>
            </a:r>
          </a:p>
          <a:p>
            <a:pPr algn="l" rtl="0">
              <a:defRPr sz="1000"/>
            </a:pP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１ サンプルと同じ書式で 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人分の記入欄を作成してください。</a:t>
            </a: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  なお氏名などの個人情報は空欄にしておいてください。</a:t>
            </a: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３ 登録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No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は 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A001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～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A050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まで連番で振っておいてください。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編集のポイント</a:t>
            </a:r>
            <a:endPara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たとえば以下の手順で操作すると効率的に住所録を作れます。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1)</a:t>
            </a: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オートフィルを使って一人分の名簿を複製し、２人目をつくる。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A3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～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G5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の範囲を選択した状態でオートフィルすると効率的）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2)</a:t>
            </a: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２人目の名簿から、氏名や住所などの個人情報を消す。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3)</a:t>
            </a: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個人情報を消した２人目を選択した状態で、</a:t>
            </a:r>
            <a:r>
              <a:rPr lang="ja-JP" altLang="ja-JP" sz="1000" b="0" i="0">
                <a:latin typeface="+mn-lt"/>
                <a:ea typeface="+mn-ea"/>
                <a:cs typeface="+mn-cs"/>
              </a:rPr>
              <a:t>同様にオートフィルを使って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３～５０人目までの名簿を作る。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多く作りすぎた場合は、行全体を選択し、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クリア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]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→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すべてクリア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] 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または 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右クリック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]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→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削除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] 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などで削除できます。</a:t>
            </a:r>
          </a:p>
        </xdr:txBody>
      </xdr: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86C5CAD3-F19E-4488-AD37-42AD4C3C53F6}"/>
              </a:ext>
            </a:extLst>
          </xdr:cNvPr>
          <xdr:cNvGrpSpPr/>
        </xdr:nvGrpSpPr>
        <xdr:grpSpPr>
          <a:xfrm>
            <a:off x="7639050" y="1356058"/>
            <a:ext cx="2695575" cy="2929684"/>
            <a:chOff x="7467600" y="975058"/>
            <a:chExt cx="2695575" cy="2929684"/>
          </a:xfrm>
        </xdr:grpSpPr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239A82F7-A815-405D-A365-6A2970F12F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467600" y="975058"/>
              <a:ext cx="2695575" cy="2626248"/>
            </a:xfrm>
            <a:prstGeom prst="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</xdr:pic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C816EBDE-7012-4639-9909-14F33EE9388D}"/>
                </a:ext>
              </a:extLst>
            </xdr:cNvPr>
            <xdr:cNvSpPr txBox="1"/>
          </xdr:nvSpPr>
          <xdr:spPr>
            <a:xfrm>
              <a:off x="8511458" y="3629025"/>
              <a:ext cx="607859" cy="275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100"/>
                <a:t>完成例</a:t>
              </a:r>
            </a:p>
          </xdr:txBody>
        </xdr:sp>
      </xdr:grpSp>
    </xdr:grpSp>
    <xdr:clientData/>
  </xdr:twoCellAnchor>
  <xdr:twoCellAnchor editAs="absolute">
    <xdr:from>
      <xdr:col>5</xdr:col>
      <xdr:colOff>0</xdr:colOff>
      <xdr:row>35</xdr:row>
      <xdr:rowOff>0</xdr:rowOff>
    </xdr:from>
    <xdr:to>
      <xdr:col>13</xdr:col>
      <xdr:colOff>514350</xdr:colOff>
      <xdr:row>76</xdr:row>
      <xdr:rowOff>28575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33270929-673E-42DB-B263-72AA53B54675}"/>
            </a:ext>
          </a:extLst>
        </xdr:cNvPr>
        <xdr:cNvGrpSpPr/>
      </xdr:nvGrpSpPr>
      <xdr:grpSpPr>
        <a:xfrm>
          <a:off x="4333875" y="6067425"/>
          <a:ext cx="6372225" cy="7058025"/>
          <a:chOff x="3581399" y="5819775"/>
          <a:chExt cx="6372225" cy="7058025"/>
        </a:xfrm>
      </xdr:grpSpPr>
      <xdr:sp macro="" textlink="">
        <xdr:nvSpPr>
          <xdr:cNvPr id="10" name="AutoShape 1">
            <a:extLst>
              <a:ext uri="{FF2B5EF4-FFF2-40B4-BE49-F238E27FC236}">
                <a16:creationId xmlns:a16="http://schemas.microsoft.com/office/drawing/2014/main" id="{F11BAA08-2616-4114-BCAC-166D49CA1729}"/>
              </a:ext>
            </a:extLst>
          </xdr:cNvPr>
          <xdr:cNvSpPr>
            <a:spLocks noChangeArrowheads="1"/>
          </xdr:cNvSpPr>
        </xdr:nvSpPr>
        <xdr:spPr bwMode="auto">
          <a:xfrm>
            <a:off x="3581399" y="5819775"/>
            <a:ext cx="6372225" cy="7058025"/>
          </a:xfrm>
          <a:prstGeom prst="roundRect">
            <a:avLst>
              <a:gd name="adj" fmla="val 2056"/>
            </a:avLst>
          </a:prstGeom>
          <a:solidFill>
            <a:srgbClr val="FFFF99"/>
          </a:solidFill>
          <a:ln w="9525">
            <a:solidFill>
              <a:srgbClr val="FF6600"/>
            </a:solidFill>
            <a:round/>
            <a:headEnd/>
            <a:tailEnd/>
          </a:ln>
          <a:effectLst/>
        </xdr:spPr>
        <xdr:txBody>
          <a:bodyPr vertOverflow="clip" horzOverflow="clip" wrap="square" lIns="18288" tIns="18288" rIns="0" bIns="0" anchor="t" upright="1">
            <a:noAutofit/>
          </a:bodyPr>
          <a:lstStyle/>
          <a:p>
            <a:pPr algn="l" rtl="0">
              <a:defRPr sz="1000"/>
            </a:pPr>
            <a:r>
              <a:rPr lang="ja-JP" altLang="en-US" sz="11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ヒント：エラーが出る場合</a:t>
            </a:r>
            <a:endPara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オートフィルを複数回行っていると、以下のようなエラーが出る場合があります。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「この操作を行うには、全ての結合セルを同じサイズにする必要があります」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原因</a:t>
            </a:r>
            <a:endPara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オートフィルした先に、すでに「</a:t>
            </a:r>
            <a:r>
              <a:rPr lang="ja-JP" altLang="en-US" sz="11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セル結合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」されたセルが存在する場合、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上記のようなメッセージが表示され、オートフィルが中断されてしまいます。</a:t>
            </a:r>
            <a:b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</a:br>
            <a:b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</a:b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つまり、セル結合があると、オートフィルが邪魔されるということです。</a:t>
            </a:r>
            <a:b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</a:b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結合セルを含む範囲を一度オートフィルし、再度オートフィルし直す際など、よくこのエラーに遭遇します。</a:t>
            </a:r>
            <a:b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</a:b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対策</a:t>
            </a:r>
            <a:endPara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エラーを出さないためには、オートフィル</a:t>
            </a:r>
            <a:r>
              <a:rPr lang="ja-JP" altLang="en-US" sz="11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先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の場所の</a:t>
            </a:r>
            <a:r>
              <a:rPr lang="ja-JP" altLang="en-US" sz="11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セル結合を全て解除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する必要があります。</a:t>
            </a:r>
            <a:b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</a:br>
            <a:b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</a:b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手っ取り早く結合を解除するには、オートフィル予定の場所をすべて範囲選択し、</a:t>
            </a:r>
            <a:b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</a:b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「クリア」→「</a:t>
            </a:r>
            <a:r>
              <a:rPr lang="ja-JP" altLang="en-US" sz="11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すべてクリア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」で書式もろとも完全にリセットし、初期状態に戻してしまうことです。</a:t>
            </a:r>
            <a:b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</a:b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というわけで、要らない部分を一旦クリアをしてから、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もう一度オートフィルし直せば問題なく作業できるでしょう。</a:t>
            </a:r>
            <a:endPara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pic>
        <xdr:nvPicPr>
          <xdr:cNvPr id="2" name="図 1">
            <a:extLst>
              <a:ext uri="{FF2B5EF4-FFF2-40B4-BE49-F238E27FC236}">
                <a16:creationId xmlns:a16="http://schemas.microsoft.com/office/drawing/2014/main" id="{7E294F66-59C1-4DBD-9FC5-22374A4133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781425" y="6524625"/>
            <a:ext cx="4066667" cy="1180952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C385A7B8-AA45-4001-A3C9-E39B83A4C9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52849" y="10163175"/>
            <a:ext cx="2924583" cy="2114845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C8"/>
  <sheetViews>
    <sheetView tabSelected="1" workbookViewId="0"/>
  </sheetViews>
  <sheetFormatPr defaultRowHeight="13.5" x14ac:dyDescent="0.15"/>
  <cols>
    <col min="3" max="3" width="9.25" customWidth="1"/>
  </cols>
  <sheetData>
    <row r="1" spans="1:3" s="72" customFormat="1" ht="17.25" x14ac:dyDescent="0.2">
      <c r="A1" s="72" t="s">
        <v>188</v>
      </c>
    </row>
    <row r="3" spans="1:3" x14ac:dyDescent="0.15">
      <c r="B3" s="6" t="s">
        <v>57</v>
      </c>
      <c r="C3" s="5" t="s">
        <v>58</v>
      </c>
    </row>
    <row r="4" spans="1:3" x14ac:dyDescent="0.15">
      <c r="B4" s="6" t="s">
        <v>59</v>
      </c>
      <c r="C4" s="5" t="s">
        <v>60</v>
      </c>
    </row>
    <row r="5" spans="1:3" x14ac:dyDescent="0.15">
      <c r="B5" s="7" t="s">
        <v>56</v>
      </c>
      <c r="C5" s="5">
        <v>1233</v>
      </c>
    </row>
    <row r="6" spans="1:3" x14ac:dyDescent="0.15">
      <c r="B6" s="7" t="s">
        <v>61</v>
      </c>
      <c r="C6" s="5">
        <v>123456789123456</v>
      </c>
    </row>
    <row r="7" spans="1:3" x14ac:dyDescent="0.15">
      <c r="B7" s="10" t="s">
        <v>62</v>
      </c>
      <c r="C7" s="8">
        <f ca="1">TODAY()</f>
        <v>44520</v>
      </c>
    </row>
    <row r="8" spans="1:3" x14ac:dyDescent="0.15">
      <c r="B8" s="10" t="s">
        <v>62</v>
      </c>
      <c r="C8" s="9">
        <f ca="1">TODAY()</f>
        <v>44520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</sheetPr>
  <dimension ref="A1:G37"/>
  <sheetViews>
    <sheetView workbookViewId="0"/>
  </sheetViews>
  <sheetFormatPr defaultRowHeight="13.5" x14ac:dyDescent="0.15"/>
  <cols>
    <col min="1" max="1" width="7.5" style="29" bestFit="1" customWidth="1"/>
    <col min="2" max="2" width="5.625" style="29" bestFit="1" customWidth="1"/>
    <col min="3" max="3" width="11.25" style="29" customWidth="1"/>
    <col min="4" max="4" width="9" style="29"/>
    <col min="5" max="5" width="23.5" style="29" bestFit="1" customWidth="1"/>
    <col min="6" max="6" width="9" style="29"/>
    <col min="7" max="7" width="13.875" style="29" bestFit="1" customWidth="1"/>
    <col min="8" max="16384" width="9" style="29"/>
  </cols>
  <sheetData>
    <row r="1" spans="1:7" s="72" customFormat="1" ht="17.25" x14ac:dyDescent="0.2">
      <c r="A1" s="72" t="s">
        <v>186</v>
      </c>
    </row>
    <row r="2" spans="1:7" ht="14.25" thickBot="1" x14ac:dyDescent="0.2">
      <c r="B2" s="27"/>
      <c r="C2" s="27"/>
      <c r="D2" s="27"/>
      <c r="E2" s="27"/>
      <c r="F2" s="27"/>
      <c r="G2" s="27"/>
    </row>
    <row r="3" spans="1:7" x14ac:dyDescent="0.15">
      <c r="A3" s="82" t="s">
        <v>162</v>
      </c>
      <c r="B3" s="85" t="s">
        <v>169</v>
      </c>
      <c r="C3" s="55" t="s">
        <v>0</v>
      </c>
      <c r="D3" s="55" t="s">
        <v>163</v>
      </c>
      <c r="E3" s="34" t="s">
        <v>170</v>
      </c>
      <c r="F3" s="55" t="s">
        <v>164</v>
      </c>
      <c r="G3" s="35" t="s">
        <v>171</v>
      </c>
    </row>
    <row r="4" spans="1:7" x14ac:dyDescent="0.15">
      <c r="A4" s="83"/>
      <c r="B4" s="86"/>
      <c r="C4" s="88" t="s">
        <v>165</v>
      </c>
      <c r="D4" s="94" t="s">
        <v>166</v>
      </c>
      <c r="E4" s="90" t="s">
        <v>167</v>
      </c>
      <c r="F4" s="90"/>
      <c r="G4" s="91"/>
    </row>
    <row r="5" spans="1:7" ht="14.25" thickBot="1" x14ac:dyDescent="0.2">
      <c r="A5" s="84"/>
      <c r="B5" s="87"/>
      <c r="C5" s="89"/>
      <c r="D5" s="95"/>
      <c r="E5" s="92" t="s">
        <v>168</v>
      </c>
      <c r="F5" s="92"/>
      <c r="G5" s="93"/>
    </row>
    <row r="6" spans="1:7" x14ac:dyDescent="0.15">
      <c r="A6"/>
      <c r="B6"/>
      <c r="C6"/>
      <c r="D6"/>
      <c r="E6"/>
      <c r="F6"/>
      <c r="G6"/>
    </row>
    <row r="7" spans="1:7" x14ac:dyDescent="0.15">
      <c r="A7"/>
      <c r="B7"/>
      <c r="C7"/>
      <c r="D7"/>
      <c r="E7"/>
      <c r="F7"/>
      <c r="G7"/>
    </row>
    <row r="8" spans="1:7" x14ac:dyDescent="0.15">
      <c r="A8"/>
      <c r="B8"/>
      <c r="C8"/>
      <c r="D8"/>
      <c r="E8"/>
      <c r="F8"/>
      <c r="G8"/>
    </row>
    <row r="9" spans="1:7" x14ac:dyDescent="0.15">
      <c r="A9"/>
      <c r="B9"/>
      <c r="C9"/>
      <c r="D9"/>
      <c r="E9"/>
      <c r="F9"/>
      <c r="G9"/>
    </row>
    <row r="10" spans="1:7" x14ac:dyDescent="0.15">
      <c r="A10"/>
      <c r="B10"/>
      <c r="C10"/>
      <c r="D10"/>
      <c r="E10"/>
      <c r="F10"/>
      <c r="G10"/>
    </row>
    <row r="11" spans="1:7" x14ac:dyDescent="0.15">
      <c r="A11"/>
      <c r="B11"/>
      <c r="C11"/>
      <c r="D11"/>
      <c r="E11"/>
      <c r="F11"/>
      <c r="G11"/>
    </row>
    <row r="12" spans="1:7" x14ac:dyDescent="0.15">
      <c r="A12"/>
      <c r="B12"/>
      <c r="C12"/>
      <c r="D12"/>
      <c r="E12"/>
      <c r="F12"/>
      <c r="G12"/>
    </row>
    <row r="13" spans="1:7" x14ac:dyDescent="0.15">
      <c r="A13"/>
      <c r="B13"/>
      <c r="C13"/>
      <c r="D13"/>
      <c r="E13"/>
      <c r="F13"/>
      <c r="G13"/>
    </row>
    <row r="14" spans="1:7" x14ac:dyDescent="0.15">
      <c r="A14"/>
      <c r="B14"/>
      <c r="C14"/>
      <c r="D14"/>
      <c r="E14"/>
      <c r="F14"/>
      <c r="G14"/>
    </row>
    <row r="15" spans="1:7" x14ac:dyDescent="0.15">
      <c r="A15"/>
      <c r="B15"/>
      <c r="C15"/>
      <c r="D15"/>
      <c r="E15"/>
      <c r="F15"/>
      <c r="G15"/>
    </row>
    <row r="16" spans="1:7" x14ac:dyDescent="0.15">
      <c r="A16"/>
      <c r="B16"/>
      <c r="C16"/>
      <c r="D16"/>
      <c r="E16"/>
      <c r="F16"/>
      <c r="G16"/>
    </row>
    <row r="17" spans="1:7" x14ac:dyDescent="0.15">
      <c r="A17"/>
      <c r="B17"/>
      <c r="C17"/>
      <c r="D17"/>
      <c r="E17"/>
      <c r="F17"/>
      <c r="G17"/>
    </row>
    <row r="18" spans="1:7" x14ac:dyDescent="0.15">
      <c r="A18"/>
      <c r="B18"/>
      <c r="C18"/>
      <c r="D18"/>
      <c r="E18"/>
      <c r="F18"/>
      <c r="G18"/>
    </row>
    <row r="19" spans="1:7" x14ac:dyDescent="0.15">
      <c r="A19"/>
      <c r="B19"/>
      <c r="C19"/>
      <c r="D19"/>
      <c r="E19"/>
      <c r="F19"/>
      <c r="G19"/>
    </row>
    <row r="20" spans="1:7" x14ac:dyDescent="0.15">
      <c r="A20"/>
      <c r="B20"/>
      <c r="C20"/>
      <c r="D20"/>
      <c r="E20"/>
      <c r="F20"/>
      <c r="G20"/>
    </row>
    <row r="21" spans="1:7" x14ac:dyDescent="0.15">
      <c r="A21"/>
      <c r="B21"/>
      <c r="C21"/>
      <c r="D21"/>
      <c r="E21"/>
      <c r="F21"/>
      <c r="G21"/>
    </row>
    <row r="22" spans="1:7" x14ac:dyDescent="0.15">
      <c r="A22"/>
      <c r="B22"/>
      <c r="C22"/>
      <c r="D22"/>
      <c r="E22"/>
      <c r="F22"/>
      <c r="G22"/>
    </row>
    <row r="23" spans="1:7" x14ac:dyDescent="0.15">
      <c r="A23"/>
      <c r="B23"/>
      <c r="C23"/>
      <c r="D23"/>
      <c r="E23"/>
      <c r="F23"/>
      <c r="G23"/>
    </row>
    <row r="24" spans="1:7" x14ac:dyDescent="0.15">
      <c r="A24"/>
      <c r="B24"/>
      <c r="C24"/>
      <c r="D24"/>
      <c r="E24"/>
      <c r="F24"/>
      <c r="G24"/>
    </row>
    <row r="25" spans="1:7" x14ac:dyDescent="0.15">
      <c r="A25"/>
      <c r="B25"/>
      <c r="C25"/>
      <c r="D25"/>
      <c r="E25"/>
      <c r="F25"/>
      <c r="G25"/>
    </row>
    <row r="26" spans="1:7" x14ac:dyDescent="0.15">
      <c r="A26"/>
      <c r="B26"/>
      <c r="C26"/>
      <c r="D26"/>
      <c r="E26"/>
      <c r="F26"/>
      <c r="G26"/>
    </row>
    <row r="27" spans="1:7" x14ac:dyDescent="0.15">
      <c r="A27"/>
      <c r="B27"/>
      <c r="C27"/>
      <c r="D27"/>
      <c r="E27"/>
      <c r="F27"/>
      <c r="G27"/>
    </row>
    <row r="28" spans="1:7" x14ac:dyDescent="0.15">
      <c r="A28"/>
      <c r="B28"/>
      <c r="C28"/>
      <c r="D28"/>
      <c r="E28"/>
      <c r="F28"/>
      <c r="G28"/>
    </row>
    <row r="29" spans="1:7" x14ac:dyDescent="0.15">
      <c r="A29"/>
      <c r="B29"/>
      <c r="C29"/>
      <c r="D29"/>
      <c r="E29"/>
      <c r="F29"/>
      <c r="G29"/>
    </row>
    <row r="30" spans="1:7" x14ac:dyDescent="0.15">
      <c r="A30"/>
      <c r="B30"/>
      <c r="C30"/>
      <c r="D30"/>
      <c r="E30"/>
      <c r="F30"/>
      <c r="G30"/>
    </row>
    <row r="31" spans="1:7" x14ac:dyDescent="0.15">
      <c r="A31"/>
      <c r="B31"/>
      <c r="C31"/>
      <c r="D31"/>
      <c r="E31"/>
      <c r="F31"/>
      <c r="G31"/>
    </row>
    <row r="32" spans="1:7" x14ac:dyDescent="0.15">
      <c r="A32"/>
      <c r="B32"/>
      <c r="C32"/>
      <c r="D32"/>
      <c r="E32"/>
      <c r="F32"/>
      <c r="G32"/>
    </row>
    <row r="33" spans="1:7" x14ac:dyDescent="0.15">
      <c r="A33"/>
      <c r="B33"/>
      <c r="C33"/>
      <c r="D33"/>
      <c r="E33"/>
      <c r="F33"/>
      <c r="G33"/>
    </row>
    <row r="34" spans="1:7" x14ac:dyDescent="0.15">
      <c r="A34"/>
      <c r="B34"/>
      <c r="C34"/>
      <c r="D34"/>
      <c r="E34"/>
      <c r="F34"/>
      <c r="G34"/>
    </row>
    <row r="35" spans="1:7" x14ac:dyDescent="0.15">
      <c r="A35"/>
      <c r="B35"/>
      <c r="C35"/>
      <c r="D35"/>
      <c r="E35"/>
      <c r="F35"/>
      <c r="G35"/>
    </row>
    <row r="36" spans="1:7" x14ac:dyDescent="0.15">
      <c r="A36"/>
      <c r="B36"/>
      <c r="C36"/>
      <c r="D36"/>
      <c r="E36"/>
      <c r="F36"/>
      <c r="G36"/>
    </row>
    <row r="37" spans="1:7" x14ac:dyDescent="0.15">
      <c r="A37"/>
      <c r="B37"/>
      <c r="C37"/>
      <c r="D37"/>
      <c r="E37"/>
      <c r="F37"/>
      <c r="G37"/>
    </row>
  </sheetData>
  <mergeCells count="6">
    <mergeCell ref="A3:A5"/>
    <mergeCell ref="B3:B5"/>
    <mergeCell ref="C4:C5"/>
    <mergeCell ref="E4:G4"/>
    <mergeCell ref="E5:G5"/>
    <mergeCell ref="D4:D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</sheetPr>
  <dimension ref="A1:G28"/>
  <sheetViews>
    <sheetView workbookViewId="0"/>
  </sheetViews>
  <sheetFormatPr defaultRowHeight="13.5" x14ac:dyDescent="0.15"/>
  <cols>
    <col min="2" max="2" width="7.125" style="73" bestFit="1" customWidth="1"/>
    <col min="3" max="3" width="4.625" customWidth="1"/>
    <col min="4" max="4" width="9.25" bestFit="1" customWidth="1"/>
    <col min="5" max="5" width="7.25" bestFit="1" customWidth="1"/>
    <col min="6" max="6" width="7" bestFit="1" customWidth="1"/>
    <col min="7" max="7" width="10.125" bestFit="1" customWidth="1"/>
    <col min="8" max="10" width="7.375" customWidth="1"/>
  </cols>
  <sheetData>
    <row r="1" spans="1:1" s="72" customFormat="1" ht="17.25" x14ac:dyDescent="0.2">
      <c r="A1" s="72" t="s">
        <v>187</v>
      </c>
    </row>
    <row r="4" spans="1:1" s="73" customFormat="1" x14ac:dyDescent="0.15"/>
    <row r="21" spans="4:7" x14ac:dyDescent="0.15">
      <c r="D21" s="74" t="s">
        <v>189</v>
      </c>
      <c r="E21" s="74" t="s">
        <v>190</v>
      </c>
      <c r="F21" s="74" t="s">
        <v>191</v>
      </c>
      <c r="G21" s="74" t="s">
        <v>22</v>
      </c>
    </row>
    <row r="22" spans="4:7" x14ac:dyDescent="0.15">
      <c r="D22" s="5" t="s">
        <v>192</v>
      </c>
      <c r="E22" s="75">
        <v>1203</v>
      </c>
      <c r="F22" s="75">
        <v>950</v>
      </c>
      <c r="G22" s="75">
        <f>E22+F22</f>
        <v>2153</v>
      </c>
    </row>
    <row r="23" spans="4:7" x14ac:dyDescent="0.15">
      <c r="D23" s="5" t="s">
        <v>193</v>
      </c>
      <c r="E23" s="75">
        <v>540</v>
      </c>
      <c r="F23" s="75">
        <v>880</v>
      </c>
      <c r="G23" s="75">
        <f t="shared" ref="G23:G24" si="0">E23+F23</f>
        <v>1420</v>
      </c>
    </row>
    <row r="24" spans="4:7" x14ac:dyDescent="0.15">
      <c r="D24" s="5" t="s">
        <v>194</v>
      </c>
      <c r="E24" s="75">
        <v>980</v>
      </c>
      <c r="F24" s="75">
        <v>1040</v>
      </c>
      <c r="G24" s="75">
        <f t="shared" si="0"/>
        <v>2020</v>
      </c>
    </row>
    <row r="25" spans="4:7" x14ac:dyDescent="0.15">
      <c r="D25" s="20"/>
      <c r="E25" s="20"/>
      <c r="F25" s="20"/>
      <c r="G25" s="20"/>
    </row>
    <row r="26" spans="4:7" x14ac:dyDescent="0.15">
      <c r="D26" s="20"/>
      <c r="E26" s="20"/>
      <c r="F26" s="20"/>
      <c r="G26" s="20"/>
    </row>
    <row r="27" spans="4:7" x14ac:dyDescent="0.15">
      <c r="D27" s="20"/>
      <c r="E27" s="20"/>
      <c r="F27" s="20"/>
      <c r="G27" s="20"/>
    </row>
    <row r="28" spans="4:7" x14ac:dyDescent="0.15">
      <c r="D28" s="20"/>
      <c r="E28" s="20"/>
      <c r="F28" s="20"/>
      <c r="G28" s="20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N12"/>
  <sheetViews>
    <sheetView workbookViewId="0"/>
  </sheetViews>
  <sheetFormatPr defaultRowHeight="13.5" x14ac:dyDescent="0.15"/>
  <cols>
    <col min="2" max="2" width="7.125" bestFit="1" customWidth="1"/>
    <col min="3" max="3" width="4.625" customWidth="1"/>
    <col min="4" max="4" width="9.25" bestFit="1" customWidth="1"/>
    <col min="5" max="5" width="7.125" bestFit="1" customWidth="1"/>
    <col min="6" max="6" width="6.25" bestFit="1" customWidth="1"/>
    <col min="7" max="7" width="10" bestFit="1" customWidth="1"/>
    <col min="8" max="10" width="7.375" customWidth="1"/>
  </cols>
  <sheetData>
    <row r="1" spans="1:14" s="72" customFormat="1" ht="17.25" x14ac:dyDescent="0.2">
      <c r="A1" s="72" t="s">
        <v>181</v>
      </c>
    </row>
    <row r="7" spans="1:14" x14ac:dyDescent="0.15">
      <c r="A7" s="21" t="s">
        <v>174</v>
      </c>
      <c r="B7" s="21" t="s">
        <v>67</v>
      </c>
      <c r="C7" s="21" t="s">
        <v>66</v>
      </c>
      <c r="D7" s="22">
        <v>43791</v>
      </c>
      <c r="E7" s="21" t="s">
        <v>63</v>
      </c>
      <c r="F7" s="21" t="s">
        <v>64</v>
      </c>
      <c r="G7" s="21" t="s">
        <v>65</v>
      </c>
      <c r="H7" s="23">
        <v>1</v>
      </c>
      <c r="I7" s="24">
        <v>2</v>
      </c>
      <c r="J7" s="25">
        <f>H7+I7</f>
        <v>3</v>
      </c>
      <c r="L7" s="5">
        <v>980</v>
      </c>
      <c r="M7" s="69">
        <v>2</v>
      </c>
      <c r="N7" s="70">
        <f>L7*M7</f>
        <v>1960</v>
      </c>
    </row>
    <row r="8" spans="1:14" x14ac:dyDescent="0.15">
      <c r="I8" s="26">
        <v>4</v>
      </c>
      <c r="L8" s="5">
        <v>1280</v>
      </c>
      <c r="M8" s="5">
        <v>3</v>
      </c>
      <c r="N8" s="5"/>
    </row>
    <row r="9" spans="1:14" x14ac:dyDescent="0.15">
      <c r="L9" s="5">
        <v>880</v>
      </c>
      <c r="M9" s="5">
        <v>2</v>
      </c>
      <c r="N9" s="5"/>
    </row>
    <row r="10" spans="1:14" x14ac:dyDescent="0.15">
      <c r="L10" s="5">
        <v>650</v>
      </c>
      <c r="M10" s="5">
        <v>1</v>
      </c>
      <c r="N10" s="5"/>
    </row>
    <row r="11" spans="1:14" x14ac:dyDescent="0.15">
      <c r="L11" s="5">
        <v>960</v>
      </c>
      <c r="M11" s="5">
        <v>4</v>
      </c>
      <c r="N11" s="5"/>
    </row>
    <row r="12" spans="1:14" x14ac:dyDescent="0.15">
      <c r="L12" s="5">
        <v>720</v>
      </c>
      <c r="M12" s="5">
        <v>3</v>
      </c>
      <c r="N12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H24"/>
  <sheetViews>
    <sheetView workbookViewId="0"/>
  </sheetViews>
  <sheetFormatPr defaultRowHeight="13.5" x14ac:dyDescent="0.15"/>
  <sheetData>
    <row r="1" spans="1:8" s="72" customFormat="1" ht="17.25" x14ac:dyDescent="0.2">
      <c r="A1" s="72" t="s">
        <v>179</v>
      </c>
    </row>
    <row r="3" spans="1:8" x14ac:dyDescent="0.15">
      <c r="E3" t="s">
        <v>178</v>
      </c>
    </row>
    <row r="5" spans="1:8" x14ac:dyDescent="0.15">
      <c r="B5" s="11" t="s">
        <v>68</v>
      </c>
      <c r="C5" s="11"/>
      <c r="D5" s="11"/>
      <c r="E5" s="11"/>
      <c r="F5" s="11"/>
      <c r="G5" s="11"/>
      <c r="H5" s="11"/>
    </row>
    <row r="6" spans="1:8" ht="17.25" x14ac:dyDescent="0.2">
      <c r="B6" s="76">
        <v>1</v>
      </c>
      <c r="C6" s="76">
        <v>2</v>
      </c>
      <c r="D6" s="5"/>
      <c r="E6" s="5"/>
      <c r="F6" s="5"/>
      <c r="G6" s="5"/>
      <c r="H6" s="5"/>
    </row>
    <row r="7" spans="1:8" ht="17.25" x14ac:dyDescent="0.2">
      <c r="B7" s="76">
        <v>8</v>
      </c>
      <c r="C7" s="76">
        <v>9</v>
      </c>
      <c r="D7" s="5"/>
      <c r="E7" s="5"/>
      <c r="F7" s="5"/>
      <c r="G7" s="5"/>
      <c r="H7" s="5"/>
    </row>
    <row r="8" spans="1:8" x14ac:dyDescent="0.15">
      <c r="B8" s="5"/>
      <c r="C8" s="5"/>
      <c r="D8" s="5"/>
      <c r="E8" s="5"/>
      <c r="F8" s="5"/>
      <c r="G8" s="5"/>
      <c r="H8" s="5"/>
    </row>
    <row r="9" spans="1:8" x14ac:dyDescent="0.15">
      <c r="B9" s="5"/>
      <c r="C9" s="5"/>
      <c r="D9" s="5"/>
      <c r="E9" s="5"/>
      <c r="F9" s="5"/>
      <c r="G9" s="5"/>
      <c r="H9" s="5"/>
    </row>
    <row r="10" spans="1:8" x14ac:dyDescent="0.15">
      <c r="B10" s="5"/>
      <c r="C10" s="5"/>
      <c r="D10" s="5"/>
      <c r="E10" s="5"/>
      <c r="F10" s="5"/>
      <c r="G10" s="5"/>
      <c r="H10" s="5"/>
    </row>
    <row r="15" spans="1:8" x14ac:dyDescent="0.15">
      <c r="A15" s="71" t="s">
        <v>175</v>
      </c>
    </row>
    <row r="16" spans="1:8" ht="25.5" x14ac:dyDescent="0.25">
      <c r="D16" s="78" t="str">
        <f ca="1">MONTH(TODAY())&amp;"月"</f>
        <v>11月</v>
      </c>
      <c r="E16" s="78"/>
      <c r="F16" s="78"/>
    </row>
    <row r="17" spans="2:8" x14ac:dyDescent="0.15">
      <c r="D17" s="79"/>
      <c r="E17" s="79"/>
      <c r="F17" s="79"/>
    </row>
    <row r="18" spans="2:8" ht="15.75" x14ac:dyDescent="0.25">
      <c r="B18" s="15" t="s">
        <v>75</v>
      </c>
      <c r="C18" s="16" t="s">
        <v>69</v>
      </c>
      <c r="D18" s="16" t="s">
        <v>70</v>
      </c>
      <c r="E18" s="16" t="s">
        <v>71</v>
      </c>
      <c r="F18" s="16" t="s">
        <v>72</v>
      </c>
      <c r="G18" s="16" t="s">
        <v>73</v>
      </c>
      <c r="H18" s="17" t="s">
        <v>74</v>
      </c>
    </row>
    <row r="19" spans="2:8" ht="39" customHeight="1" x14ac:dyDescent="0.3">
      <c r="B19" s="12"/>
      <c r="C19" s="13"/>
      <c r="D19" s="13"/>
      <c r="E19" s="13"/>
      <c r="F19" s="13"/>
      <c r="G19" s="13">
        <v>1</v>
      </c>
      <c r="H19" s="14">
        <v>2</v>
      </c>
    </row>
    <row r="20" spans="2:8" ht="39" customHeight="1" x14ac:dyDescent="0.3">
      <c r="B20" s="12">
        <v>3</v>
      </c>
      <c r="C20" s="13">
        <v>4</v>
      </c>
      <c r="D20" s="13">
        <v>5</v>
      </c>
      <c r="E20" s="13">
        <v>6</v>
      </c>
      <c r="F20" s="13">
        <v>7</v>
      </c>
      <c r="G20" s="13">
        <v>8</v>
      </c>
      <c r="H20" s="14">
        <v>9</v>
      </c>
    </row>
    <row r="21" spans="2:8" ht="39" customHeight="1" x14ac:dyDescent="0.3">
      <c r="B21" s="12">
        <v>10</v>
      </c>
      <c r="C21" s="13">
        <v>11</v>
      </c>
      <c r="D21" s="13">
        <v>12</v>
      </c>
      <c r="E21" s="13">
        <v>13</v>
      </c>
      <c r="F21" s="13">
        <v>14</v>
      </c>
      <c r="G21" s="13">
        <v>15</v>
      </c>
      <c r="H21" s="14">
        <v>16</v>
      </c>
    </row>
    <row r="22" spans="2:8" ht="39" customHeight="1" x14ac:dyDescent="0.3">
      <c r="B22" s="12">
        <v>17</v>
      </c>
      <c r="C22" s="13">
        <v>18</v>
      </c>
      <c r="D22" s="13">
        <v>19</v>
      </c>
      <c r="E22" s="13">
        <v>20</v>
      </c>
      <c r="F22" s="13">
        <v>21</v>
      </c>
      <c r="G22" s="13">
        <v>22</v>
      </c>
      <c r="H22" s="14">
        <v>23</v>
      </c>
    </row>
    <row r="23" spans="2:8" ht="39" customHeight="1" x14ac:dyDescent="0.3">
      <c r="B23" s="12">
        <v>24</v>
      </c>
      <c r="C23" s="13">
        <v>25</v>
      </c>
      <c r="D23" s="13">
        <v>26</v>
      </c>
      <c r="E23" s="13">
        <v>27</v>
      </c>
      <c r="F23" s="13">
        <v>28</v>
      </c>
      <c r="G23" s="13">
        <v>29</v>
      </c>
      <c r="H23" s="14">
        <v>30</v>
      </c>
    </row>
    <row r="24" spans="2:8" ht="39" customHeight="1" x14ac:dyDescent="0.3">
      <c r="B24" s="12">
        <v>31</v>
      </c>
      <c r="C24" s="13"/>
      <c r="D24" s="13"/>
      <c r="E24" s="13"/>
      <c r="F24" s="13"/>
      <c r="G24" s="13"/>
      <c r="H24" s="14"/>
    </row>
  </sheetData>
  <mergeCells count="2">
    <mergeCell ref="D16:F16"/>
    <mergeCell ref="D17:F1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7"/>
  </sheetPr>
  <dimension ref="A1:R20"/>
  <sheetViews>
    <sheetView workbookViewId="0"/>
  </sheetViews>
  <sheetFormatPr defaultColWidth="6.375" defaultRowHeight="13.5" x14ac:dyDescent="0.15"/>
  <sheetData>
    <row r="1" spans="1:18" s="72" customFormat="1" ht="17.25" x14ac:dyDescent="0.2">
      <c r="A1" s="72" t="s">
        <v>180</v>
      </c>
    </row>
    <row r="3" spans="1:18" ht="32.25" customHeight="1" x14ac:dyDescent="0.15">
      <c r="B3" s="77"/>
      <c r="C3" s="77"/>
      <c r="D3" s="77"/>
      <c r="E3" s="77"/>
      <c r="F3" s="77"/>
      <c r="G3" s="77"/>
      <c r="H3" s="77"/>
      <c r="I3" s="77"/>
      <c r="K3" s="19"/>
      <c r="L3" s="5"/>
      <c r="M3" s="19"/>
      <c r="N3" s="5"/>
      <c r="O3" s="19"/>
      <c r="P3" s="5"/>
      <c r="Q3" s="19"/>
      <c r="R3" s="5"/>
    </row>
    <row r="4" spans="1:18" ht="32.25" customHeight="1" x14ac:dyDescent="0.15">
      <c r="B4" s="77"/>
      <c r="C4" s="77"/>
      <c r="D4" s="77"/>
      <c r="E4" s="77"/>
      <c r="F4" s="77"/>
      <c r="G4" s="77"/>
      <c r="H4" s="77"/>
      <c r="I4" s="77"/>
      <c r="K4" s="5"/>
      <c r="L4" s="19"/>
      <c r="M4" s="5"/>
      <c r="N4" s="19"/>
      <c r="O4" s="5"/>
      <c r="P4" s="19"/>
      <c r="Q4" s="5"/>
      <c r="R4" s="19"/>
    </row>
    <row r="5" spans="1:18" ht="32.25" customHeight="1" x14ac:dyDescent="0.15">
      <c r="B5" s="77"/>
      <c r="C5" s="77"/>
      <c r="D5" s="77"/>
      <c r="E5" s="77"/>
      <c r="F5" s="77"/>
      <c r="G5" s="77"/>
      <c r="H5" s="77"/>
      <c r="I5" s="77"/>
      <c r="K5" s="19"/>
      <c r="L5" s="5"/>
      <c r="M5" s="19"/>
      <c r="N5" s="5"/>
      <c r="O5" s="19"/>
      <c r="P5" s="5"/>
      <c r="Q5" s="19"/>
      <c r="R5" s="5"/>
    </row>
    <row r="6" spans="1:18" ht="32.25" customHeight="1" x14ac:dyDescent="0.15">
      <c r="B6" s="77"/>
      <c r="C6" s="77"/>
      <c r="D6" s="77"/>
      <c r="E6" s="77"/>
      <c r="F6" s="77"/>
      <c r="G6" s="77"/>
      <c r="H6" s="77"/>
      <c r="I6" s="77"/>
      <c r="K6" s="5"/>
      <c r="L6" s="19"/>
      <c r="M6" s="5"/>
      <c r="N6" s="19"/>
      <c r="O6" s="5"/>
      <c r="P6" s="19"/>
      <c r="Q6" s="5"/>
      <c r="R6" s="19"/>
    </row>
    <row r="7" spans="1:18" ht="32.25" customHeight="1" x14ac:dyDescent="0.15">
      <c r="B7" s="77"/>
      <c r="C7" s="77"/>
      <c r="D7" s="77"/>
      <c r="E7" s="77"/>
      <c r="F7" s="77"/>
      <c r="G7" s="77"/>
      <c r="H7" s="77"/>
      <c r="I7" s="77"/>
      <c r="K7" s="19"/>
      <c r="L7" s="5"/>
      <c r="M7" s="19"/>
      <c r="N7" s="5"/>
      <c r="O7" s="19"/>
      <c r="P7" s="5"/>
      <c r="Q7" s="19"/>
      <c r="R7" s="5"/>
    </row>
    <row r="8" spans="1:18" ht="32.25" customHeight="1" x14ac:dyDescent="0.15">
      <c r="B8" s="77"/>
      <c r="C8" s="77"/>
      <c r="D8" s="77"/>
      <c r="E8" s="77"/>
      <c r="F8" s="77"/>
      <c r="G8" s="77"/>
      <c r="H8" s="77"/>
      <c r="I8" s="77"/>
      <c r="K8" s="5"/>
      <c r="L8" s="19"/>
      <c r="M8" s="5"/>
      <c r="N8" s="19"/>
      <c r="O8" s="5"/>
      <c r="P8" s="19"/>
      <c r="Q8" s="5"/>
      <c r="R8" s="19"/>
    </row>
    <row r="9" spans="1:18" ht="32.25" customHeight="1" x14ac:dyDescent="0.15">
      <c r="B9" s="77"/>
      <c r="C9" s="77"/>
      <c r="D9" s="77"/>
      <c r="E9" s="77"/>
      <c r="F9" s="77"/>
      <c r="G9" s="77"/>
      <c r="H9" s="77"/>
      <c r="I9" s="77"/>
      <c r="K9" s="19"/>
      <c r="L9" s="5"/>
      <c r="M9" s="19"/>
      <c r="N9" s="5"/>
      <c r="O9" s="19"/>
      <c r="P9" s="5"/>
      <c r="Q9" s="19"/>
      <c r="R9" s="5"/>
    </row>
    <row r="10" spans="1:18" ht="32.25" customHeight="1" x14ac:dyDescent="0.15">
      <c r="B10" s="77"/>
      <c r="C10" s="77"/>
      <c r="D10" s="77"/>
      <c r="E10" s="77"/>
      <c r="F10" s="77"/>
      <c r="G10" s="77"/>
      <c r="H10" s="77"/>
      <c r="I10" s="77"/>
      <c r="K10" s="5"/>
      <c r="L10" s="19"/>
      <c r="M10" s="5"/>
      <c r="N10" s="19"/>
      <c r="O10" s="5"/>
      <c r="P10" s="19"/>
      <c r="Q10" s="5"/>
      <c r="R10" s="19"/>
    </row>
    <row r="11" spans="1:18" ht="32.25" customHeight="1" x14ac:dyDescent="0.15">
      <c r="B11" s="77"/>
      <c r="C11" s="77"/>
      <c r="D11" s="77"/>
      <c r="E11" s="77"/>
      <c r="F11" s="77"/>
      <c r="G11" s="77"/>
      <c r="H11" s="77"/>
      <c r="I11" s="77"/>
      <c r="K11" s="19"/>
      <c r="L11" s="5"/>
      <c r="M11" s="19"/>
      <c r="N11" s="5"/>
      <c r="O11" s="19"/>
      <c r="P11" s="5"/>
      <c r="Q11" s="19"/>
      <c r="R11" s="5"/>
    </row>
    <row r="12" spans="1:18" ht="32.25" customHeight="1" x14ac:dyDescent="0.15">
      <c r="B12" s="77"/>
      <c r="C12" s="77"/>
      <c r="D12" s="77"/>
      <c r="E12" s="77"/>
      <c r="F12" s="77"/>
      <c r="G12" s="77"/>
      <c r="H12" s="77"/>
      <c r="I12" s="77"/>
      <c r="K12" s="5"/>
      <c r="L12" s="19"/>
      <c r="M12" s="5"/>
      <c r="N12" s="19"/>
      <c r="O12" s="5"/>
      <c r="P12" s="19"/>
      <c r="Q12" s="5"/>
      <c r="R12" s="19"/>
    </row>
    <row r="13" spans="1:18" ht="32.25" customHeight="1" x14ac:dyDescent="0.15">
      <c r="B13" s="77"/>
      <c r="C13" s="77"/>
      <c r="D13" s="77"/>
      <c r="E13" s="77"/>
      <c r="F13" s="77"/>
      <c r="G13" s="77"/>
      <c r="H13" s="77"/>
      <c r="I13" s="77"/>
      <c r="K13" s="19"/>
      <c r="L13" s="5"/>
      <c r="M13" s="19"/>
      <c r="N13" s="5"/>
      <c r="O13" s="19"/>
      <c r="P13" s="5"/>
      <c r="Q13" s="19"/>
      <c r="R13" s="5"/>
    </row>
    <row r="14" spans="1:18" ht="32.25" customHeight="1" x14ac:dyDescent="0.15">
      <c r="B14" s="77"/>
      <c r="C14" s="77"/>
      <c r="D14" s="77"/>
      <c r="E14" s="77"/>
      <c r="F14" s="77"/>
      <c r="G14" s="77"/>
      <c r="H14" s="77"/>
      <c r="I14" s="77"/>
      <c r="K14" s="5"/>
      <c r="L14" s="19"/>
      <c r="M14" s="5"/>
      <c r="N14" s="19"/>
      <c r="O14" s="5"/>
      <c r="P14" s="19"/>
      <c r="Q14" s="5"/>
      <c r="R14" s="19"/>
    </row>
    <row r="15" spans="1:18" ht="32.25" customHeight="1" x14ac:dyDescent="0.15">
      <c r="B15" s="77"/>
      <c r="C15" s="77"/>
      <c r="D15" s="77"/>
      <c r="E15" s="77"/>
      <c r="F15" s="77"/>
      <c r="G15" s="77"/>
      <c r="H15" s="77"/>
      <c r="I15" s="77"/>
      <c r="K15" s="19"/>
      <c r="L15" s="5"/>
      <c r="M15" s="19"/>
      <c r="N15" s="5"/>
      <c r="O15" s="19"/>
      <c r="P15" s="5"/>
      <c r="Q15" s="19"/>
      <c r="R15" s="5"/>
    </row>
    <row r="16" spans="1:18" ht="32.25" customHeight="1" x14ac:dyDescent="0.15">
      <c r="B16" s="77"/>
      <c r="C16" s="77"/>
      <c r="D16" s="77"/>
      <c r="E16" s="77"/>
      <c r="F16" s="77"/>
      <c r="G16" s="77"/>
      <c r="H16" s="77"/>
      <c r="I16" s="77"/>
      <c r="K16" s="5"/>
      <c r="L16" s="19"/>
      <c r="M16" s="5"/>
      <c r="N16" s="19"/>
      <c r="O16" s="5"/>
      <c r="P16" s="19"/>
      <c r="Q16" s="5"/>
      <c r="R16" s="19"/>
    </row>
    <row r="17" spans="2:18" ht="32.25" customHeight="1" x14ac:dyDescent="0.15">
      <c r="B17" s="77"/>
      <c r="C17" s="77"/>
      <c r="D17" s="77"/>
      <c r="E17" s="77"/>
      <c r="F17" s="77"/>
      <c r="G17" s="77"/>
      <c r="H17" s="77"/>
      <c r="I17" s="77"/>
      <c r="K17" s="19"/>
      <c r="L17" s="5"/>
      <c r="M17" s="19"/>
      <c r="N17" s="5"/>
      <c r="O17" s="19"/>
      <c r="P17" s="5"/>
      <c r="Q17" s="19"/>
      <c r="R17" s="5"/>
    </row>
    <row r="18" spans="2:18" ht="32.25" customHeight="1" x14ac:dyDescent="0.15">
      <c r="B18" s="77"/>
      <c r="C18" s="77"/>
      <c r="D18" s="77"/>
      <c r="E18" s="77"/>
      <c r="F18" s="77"/>
      <c r="G18" s="77"/>
      <c r="H18" s="77"/>
      <c r="I18" s="77"/>
      <c r="K18" s="5"/>
      <c r="L18" s="19"/>
      <c r="M18" s="5"/>
      <c r="N18" s="19"/>
      <c r="O18" s="5"/>
      <c r="P18" s="19"/>
      <c r="Q18" s="5"/>
      <c r="R18" s="19"/>
    </row>
    <row r="19" spans="2:18" ht="32.25" customHeight="1" x14ac:dyDescent="0.15">
      <c r="B19" s="77"/>
      <c r="C19" s="77"/>
      <c r="D19" s="77"/>
      <c r="E19" s="77"/>
      <c r="F19" s="77"/>
      <c r="G19" s="77"/>
      <c r="H19" s="77"/>
      <c r="I19" s="77"/>
      <c r="K19" s="19"/>
      <c r="L19" s="5"/>
      <c r="M19" s="19"/>
      <c r="N19" s="5"/>
      <c r="O19" s="19"/>
      <c r="P19" s="5"/>
      <c r="Q19" s="19"/>
      <c r="R19" s="5"/>
    </row>
    <row r="20" spans="2:18" ht="32.25" customHeight="1" x14ac:dyDescent="0.15">
      <c r="B20" s="77"/>
      <c r="C20" s="77"/>
      <c r="D20" s="77"/>
      <c r="E20" s="77"/>
      <c r="F20" s="77"/>
      <c r="G20" s="77"/>
      <c r="H20" s="77"/>
      <c r="I20" s="77"/>
      <c r="K20" s="5"/>
      <c r="L20" s="19"/>
      <c r="M20" s="5"/>
      <c r="N20" s="19"/>
      <c r="O20" s="5"/>
      <c r="P20" s="19"/>
      <c r="Q20" s="5"/>
      <c r="R20" s="19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</sheetPr>
  <dimension ref="A1:H23"/>
  <sheetViews>
    <sheetView workbookViewId="0"/>
  </sheetViews>
  <sheetFormatPr defaultRowHeight="13.5" x14ac:dyDescent="0.15"/>
  <cols>
    <col min="1" max="1" width="19.625" customWidth="1"/>
    <col min="2" max="2" width="13.625" customWidth="1"/>
    <col min="3" max="3" width="5.375" customWidth="1"/>
    <col min="4" max="4" width="5.25" bestFit="1" customWidth="1"/>
    <col min="5" max="5" width="4.25" customWidth="1"/>
    <col min="6" max="6" width="7.875" customWidth="1"/>
    <col min="7" max="7" width="3.375" bestFit="1" customWidth="1"/>
    <col min="8" max="8" width="37.125" customWidth="1"/>
    <col min="9" max="9" width="14.625" customWidth="1"/>
    <col min="10" max="10" width="13.75" customWidth="1"/>
  </cols>
  <sheetData>
    <row r="1" spans="1:8" s="72" customFormat="1" ht="17.25" x14ac:dyDescent="0.2">
      <c r="A1" s="72" t="s">
        <v>182</v>
      </c>
    </row>
    <row r="3" spans="1:8" x14ac:dyDescent="0.15">
      <c r="A3" s="61" t="s">
        <v>1</v>
      </c>
      <c r="B3" s="62" t="s">
        <v>2</v>
      </c>
      <c r="C3" s="58"/>
      <c r="D3" s="62" t="s">
        <v>3</v>
      </c>
      <c r="E3" s="58"/>
      <c r="F3" s="38" t="s">
        <v>4</v>
      </c>
      <c r="G3" s="58"/>
      <c r="H3" s="58" t="s">
        <v>5</v>
      </c>
    </row>
    <row r="4" spans="1:8" x14ac:dyDescent="0.15">
      <c r="A4" s="63" t="s">
        <v>6</v>
      </c>
      <c r="B4" s="64">
        <v>580</v>
      </c>
      <c r="C4" s="59" t="s">
        <v>19</v>
      </c>
      <c r="D4" s="64">
        <v>1</v>
      </c>
      <c r="E4" s="59" t="s">
        <v>20</v>
      </c>
      <c r="F4" s="57">
        <f>B4*D4</f>
        <v>580</v>
      </c>
      <c r="G4" s="59" t="s">
        <v>19</v>
      </c>
      <c r="H4" s="59" t="s">
        <v>21</v>
      </c>
    </row>
    <row r="5" spans="1:8" x14ac:dyDescent="0.15">
      <c r="A5" s="63" t="s">
        <v>8</v>
      </c>
      <c r="B5" s="64">
        <v>780</v>
      </c>
      <c r="C5" s="59" t="s">
        <v>19</v>
      </c>
      <c r="D5" s="64">
        <v>4</v>
      </c>
      <c r="E5" s="59" t="s">
        <v>20</v>
      </c>
      <c r="F5" s="57"/>
      <c r="G5" s="59" t="s">
        <v>19</v>
      </c>
      <c r="H5" s="59"/>
    </row>
    <row r="6" spans="1:8" x14ac:dyDescent="0.15">
      <c r="A6" s="63" t="s">
        <v>7</v>
      </c>
      <c r="B6" s="64">
        <v>480</v>
      </c>
      <c r="C6" s="59"/>
      <c r="D6" s="64">
        <v>2</v>
      </c>
      <c r="E6" s="59"/>
      <c r="F6" s="57"/>
      <c r="G6" s="59"/>
      <c r="H6" s="59"/>
    </row>
    <row r="7" spans="1:8" x14ac:dyDescent="0.15">
      <c r="A7" s="63" t="s">
        <v>9</v>
      </c>
      <c r="B7" s="64">
        <v>400</v>
      </c>
      <c r="C7" s="59"/>
      <c r="D7" s="64">
        <v>5</v>
      </c>
      <c r="E7" s="59"/>
      <c r="F7" s="57"/>
      <c r="G7" s="59"/>
      <c r="H7" s="59"/>
    </row>
    <row r="8" spans="1:8" x14ac:dyDescent="0.15">
      <c r="A8" s="63" t="s">
        <v>10</v>
      </c>
      <c r="B8" s="64">
        <v>500</v>
      </c>
      <c r="C8" s="59"/>
      <c r="D8" s="64">
        <v>3</v>
      </c>
      <c r="E8" s="59"/>
      <c r="F8" s="57"/>
      <c r="G8" s="59"/>
      <c r="H8" s="59"/>
    </row>
    <row r="9" spans="1:8" x14ac:dyDescent="0.15">
      <c r="A9" s="63" t="s">
        <v>11</v>
      </c>
      <c r="B9" s="64">
        <v>600</v>
      </c>
      <c r="C9" s="59"/>
      <c r="D9" s="64">
        <v>7</v>
      </c>
      <c r="E9" s="59"/>
      <c r="F9" s="57"/>
      <c r="G9" s="59"/>
      <c r="H9" s="59"/>
    </row>
    <row r="10" spans="1:8" x14ac:dyDescent="0.15">
      <c r="A10" s="63" t="s">
        <v>12</v>
      </c>
      <c r="B10" s="64">
        <v>550</v>
      </c>
      <c r="C10" s="59"/>
      <c r="D10" s="64">
        <v>6</v>
      </c>
      <c r="E10" s="59"/>
      <c r="F10" s="57"/>
      <c r="G10" s="59"/>
      <c r="H10" s="59"/>
    </row>
    <row r="11" spans="1:8" x14ac:dyDescent="0.15">
      <c r="A11" s="63"/>
      <c r="B11" s="64"/>
      <c r="C11" s="59"/>
      <c r="D11" s="64"/>
      <c r="E11" s="59"/>
      <c r="F11" s="57"/>
      <c r="G11" s="59"/>
      <c r="H11" s="59"/>
    </row>
    <row r="12" spans="1:8" x14ac:dyDescent="0.15">
      <c r="A12" s="63" t="s">
        <v>13</v>
      </c>
      <c r="B12" s="64">
        <v>110</v>
      </c>
      <c r="C12" s="59"/>
      <c r="D12" s="64">
        <v>12</v>
      </c>
      <c r="E12" s="59"/>
      <c r="F12" s="57"/>
      <c r="G12" s="59"/>
      <c r="H12" s="59"/>
    </row>
    <row r="13" spans="1:8" x14ac:dyDescent="0.15">
      <c r="A13" s="63" t="s">
        <v>14</v>
      </c>
      <c r="B13" s="64">
        <v>110</v>
      </c>
      <c r="C13" s="59"/>
      <c r="D13" s="64">
        <v>45</v>
      </c>
      <c r="E13" s="59"/>
      <c r="F13" s="57"/>
      <c r="G13" s="59"/>
      <c r="H13" s="59"/>
    </row>
    <row r="14" spans="1:8" x14ac:dyDescent="0.15">
      <c r="A14" s="63" t="s">
        <v>15</v>
      </c>
      <c r="B14" s="64">
        <v>120</v>
      </c>
      <c r="C14" s="59"/>
      <c r="D14" s="64">
        <v>21</v>
      </c>
      <c r="E14" s="59"/>
      <c r="F14" s="57"/>
      <c r="G14" s="59"/>
      <c r="H14" s="59"/>
    </row>
    <row r="15" spans="1:8" x14ac:dyDescent="0.15">
      <c r="A15" s="63" t="s">
        <v>16</v>
      </c>
      <c r="B15" s="64">
        <v>100</v>
      </c>
      <c r="C15" s="59"/>
      <c r="D15" s="64">
        <v>12</v>
      </c>
      <c r="E15" s="59"/>
      <c r="F15" s="57"/>
      <c r="G15" s="59"/>
      <c r="H15" s="59"/>
    </row>
    <row r="16" spans="1:8" x14ac:dyDescent="0.15">
      <c r="A16" s="63"/>
      <c r="B16" s="64"/>
      <c r="C16" s="59"/>
      <c r="D16" s="64"/>
      <c r="E16" s="59"/>
      <c r="F16" s="57"/>
      <c r="G16" s="59"/>
      <c r="H16" s="59"/>
    </row>
    <row r="17" spans="1:8" x14ac:dyDescent="0.15">
      <c r="A17" s="63" t="s">
        <v>17</v>
      </c>
      <c r="B17" s="64">
        <v>120</v>
      </c>
      <c r="C17" s="59"/>
      <c r="D17" s="64">
        <v>8</v>
      </c>
      <c r="E17" s="59"/>
      <c r="F17" s="57"/>
      <c r="G17" s="59"/>
      <c r="H17" s="59"/>
    </row>
    <row r="18" spans="1:8" x14ac:dyDescent="0.15">
      <c r="A18" s="63" t="s">
        <v>18</v>
      </c>
      <c r="B18" s="64">
        <v>100</v>
      </c>
      <c r="C18" s="59"/>
      <c r="D18" s="64">
        <v>9</v>
      </c>
      <c r="E18" s="59"/>
      <c r="F18" s="57"/>
      <c r="G18" s="59"/>
      <c r="H18" s="59"/>
    </row>
    <row r="19" spans="1:8" x14ac:dyDescent="0.15">
      <c r="A19" s="65"/>
      <c r="B19" s="66"/>
      <c r="C19" s="60"/>
      <c r="D19" s="66"/>
      <c r="E19" s="60"/>
      <c r="F19" s="56"/>
      <c r="G19" s="60"/>
      <c r="H19" s="60"/>
    </row>
    <row r="20" spans="1:8" x14ac:dyDescent="0.15">
      <c r="A20" s="80" t="s">
        <v>22</v>
      </c>
      <c r="B20" s="81"/>
      <c r="C20" s="67"/>
      <c r="D20" s="68">
        <f>SUM(D4:D19)</f>
        <v>135</v>
      </c>
      <c r="E20" s="60" t="s">
        <v>20</v>
      </c>
      <c r="F20" s="68">
        <f>SUM(F4:F19)</f>
        <v>580</v>
      </c>
      <c r="G20" s="60" t="s">
        <v>19</v>
      </c>
      <c r="H20" s="60"/>
    </row>
    <row r="22" spans="1:8" ht="40.5" x14ac:dyDescent="0.15">
      <c r="H22" s="1" t="s">
        <v>176</v>
      </c>
    </row>
    <row r="23" spans="1:8" ht="40.5" x14ac:dyDescent="0.15">
      <c r="H23" s="1" t="s">
        <v>177</v>
      </c>
    </row>
  </sheetData>
  <mergeCells count="1">
    <mergeCell ref="A20:B20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G20"/>
  <sheetViews>
    <sheetView workbookViewId="0"/>
  </sheetViews>
  <sheetFormatPr defaultRowHeight="13.5" x14ac:dyDescent="0.15"/>
  <cols>
    <col min="1" max="1" width="5.5" bestFit="1" customWidth="1"/>
    <col min="2" max="3" width="9.5" bestFit="1" customWidth="1"/>
    <col min="4" max="4" width="9.125" customWidth="1"/>
    <col min="6" max="6" width="8.5" bestFit="1" customWidth="1"/>
    <col min="7" max="7" width="5.5" bestFit="1" customWidth="1"/>
  </cols>
  <sheetData>
    <row r="1" spans="1:7" s="72" customFormat="1" ht="17.25" x14ac:dyDescent="0.2">
      <c r="A1" s="72" t="s">
        <v>183</v>
      </c>
    </row>
    <row r="3" spans="1:7" x14ac:dyDescent="0.15">
      <c r="B3" t="s">
        <v>23</v>
      </c>
      <c r="C3" t="s">
        <v>51</v>
      </c>
      <c r="D3" t="s">
        <v>52</v>
      </c>
      <c r="E3" t="s">
        <v>53</v>
      </c>
      <c r="F3" t="s">
        <v>54</v>
      </c>
    </row>
    <row r="4" spans="1:7" x14ac:dyDescent="0.15">
      <c r="B4" t="s">
        <v>24</v>
      </c>
      <c r="C4" t="s">
        <v>24</v>
      </c>
      <c r="D4" t="s">
        <v>55</v>
      </c>
      <c r="E4" t="s">
        <v>55</v>
      </c>
      <c r="F4" t="s">
        <v>25</v>
      </c>
      <c r="G4" t="s">
        <v>26</v>
      </c>
    </row>
    <row r="5" spans="1:7" x14ac:dyDescent="0.15">
      <c r="A5" t="s">
        <v>27</v>
      </c>
      <c r="B5" s="3"/>
      <c r="C5" s="3">
        <v>12800</v>
      </c>
      <c r="D5" s="3"/>
      <c r="E5" s="3"/>
      <c r="F5" s="3"/>
      <c r="G5" s="4"/>
    </row>
    <row r="6" spans="1:7" x14ac:dyDescent="0.15">
      <c r="A6" t="s">
        <v>28</v>
      </c>
      <c r="B6" s="3"/>
      <c r="C6" s="3">
        <v>10000</v>
      </c>
      <c r="D6" s="3"/>
      <c r="E6" s="3"/>
      <c r="F6" s="3"/>
      <c r="G6" s="4"/>
    </row>
    <row r="7" spans="1:7" x14ac:dyDescent="0.15">
      <c r="A7" t="s">
        <v>29</v>
      </c>
      <c r="B7" s="3">
        <v>27000</v>
      </c>
      <c r="C7" s="3">
        <v>10000</v>
      </c>
      <c r="D7" s="3"/>
      <c r="E7" s="3"/>
      <c r="F7" s="3"/>
      <c r="G7" s="4"/>
    </row>
    <row r="8" spans="1:7" x14ac:dyDescent="0.15">
      <c r="A8" t="s">
        <v>30</v>
      </c>
      <c r="B8" s="3">
        <v>20000</v>
      </c>
      <c r="C8" s="3">
        <v>10000</v>
      </c>
      <c r="D8" s="3"/>
      <c r="E8" s="3"/>
      <c r="F8" s="3"/>
      <c r="G8" s="4"/>
    </row>
    <row r="9" spans="1:7" x14ac:dyDescent="0.15">
      <c r="A9" t="s">
        <v>31</v>
      </c>
      <c r="B9" s="3">
        <v>20000</v>
      </c>
      <c r="C9" s="3">
        <v>10000</v>
      </c>
      <c r="D9" s="3"/>
      <c r="E9" s="3"/>
      <c r="F9" s="3"/>
      <c r="G9" s="4"/>
    </row>
    <row r="10" spans="1:7" x14ac:dyDescent="0.15">
      <c r="A10" t="s">
        <v>32</v>
      </c>
      <c r="B10" s="3">
        <v>20000</v>
      </c>
      <c r="C10" s="3">
        <v>10000</v>
      </c>
      <c r="D10" s="3"/>
      <c r="E10" s="3"/>
      <c r="F10" s="3"/>
      <c r="G10" s="4"/>
    </row>
    <row r="11" spans="1:7" x14ac:dyDescent="0.15">
      <c r="A11" t="s">
        <v>33</v>
      </c>
      <c r="B11" s="3">
        <v>20000</v>
      </c>
      <c r="C11" s="3">
        <v>10000</v>
      </c>
      <c r="D11" s="3">
        <v>100000</v>
      </c>
      <c r="E11" s="3">
        <v>248000</v>
      </c>
      <c r="F11" s="3"/>
      <c r="G11" s="4"/>
    </row>
    <row r="12" spans="1:7" x14ac:dyDescent="0.15">
      <c r="A12" t="s">
        <v>34</v>
      </c>
      <c r="B12" s="3">
        <v>20000</v>
      </c>
      <c r="C12" s="3">
        <v>10000</v>
      </c>
      <c r="D12" s="3"/>
      <c r="E12" s="3"/>
      <c r="F12" s="3">
        <v>30000</v>
      </c>
      <c r="G12" s="4"/>
    </row>
    <row r="13" spans="1:7" x14ac:dyDescent="0.15">
      <c r="A13" t="s">
        <v>35</v>
      </c>
      <c r="B13" s="3">
        <v>20000</v>
      </c>
      <c r="C13" s="3">
        <v>10000</v>
      </c>
      <c r="D13" s="3"/>
      <c r="E13" s="3"/>
      <c r="F13" s="3">
        <v>30000</v>
      </c>
      <c r="G13" s="4"/>
    </row>
    <row r="14" spans="1:7" x14ac:dyDescent="0.15">
      <c r="A14" t="s">
        <v>36</v>
      </c>
      <c r="B14" s="3">
        <v>20000</v>
      </c>
      <c r="C14" s="3">
        <v>10000</v>
      </c>
      <c r="D14" s="3"/>
      <c r="E14" s="3"/>
      <c r="F14" s="3">
        <v>30000</v>
      </c>
      <c r="G14" s="4"/>
    </row>
    <row r="15" spans="1:7" x14ac:dyDescent="0.15">
      <c r="A15" t="s">
        <v>37</v>
      </c>
      <c r="B15" s="3">
        <v>20000</v>
      </c>
      <c r="C15" s="3"/>
      <c r="D15" s="3"/>
      <c r="E15" s="3"/>
      <c r="F15" s="3"/>
      <c r="G15" s="4"/>
    </row>
    <row r="16" spans="1:7" x14ac:dyDescent="0.15">
      <c r="A16" t="s">
        <v>38</v>
      </c>
      <c r="B16" s="3">
        <v>20000</v>
      </c>
      <c r="C16" s="3"/>
      <c r="D16" s="3">
        <v>120000</v>
      </c>
      <c r="E16" s="3"/>
      <c r="F16" s="3"/>
      <c r="G16" s="4"/>
    </row>
    <row r="17" spans="1:7" x14ac:dyDescent="0.15">
      <c r="A17" t="s">
        <v>39</v>
      </c>
      <c r="B17" s="3">
        <f>SUM(B5:B16)</f>
        <v>207000</v>
      </c>
      <c r="C17" s="3">
        <f>SUM(C5:C16)</f>
        <v>102800</v>
      </c>
      <c r="D17" s="3">
        <f>SUM(D5:D16)</f>
        <v>220000</v>
      </c>
      <c r="E17" s="3">
        <f>SUM(E5:E16)</f>
        <v>248000</v>
      </c>
      <c r="F17" s="3">
        <f>SUM(F5:F16)</f>
        <v>90000</v>
      </c>
      <c r="G17" s="4"/>
    </row>
    <row r="19" spans="1:7" x14ac:dyDescent="0.15">
      <c r="A19" s="18"/>
      <c r="B19" s="18"/>
      <c r="C19" s="18"/>
      <c r="D19" s="18"/>
      <c r="E19" s="18"/>
      <c r="F19" s="18"/>
      <c r="G19" s="18"/>
    </row>
    <row r="20" spans="1:7" x14ac:dyDescent="0.15">
      <c r="A20" s="18"/>
      <c r="B20" s="18"/>
      <c r="C20" s="18"/>
      <c r="D20" s="18"/>
      <c r="E20" s="18"/>
      <c r="F20" s="18"/>
      <c r="G20" s="18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</sheetPr>
  <dimension ref="A1:G42"/>
  <sheetViews>
    <sheetView workbookViewId="0"/>
  </sheetViews>
  <sheetFormatPr defaultRowHeight="13.5" x14ac:dyDescent="0.15"/>
  <cols>
    <col min="1" max="1" width="8.5" bestFit="1" customWidth="1"/>
    <col min="2" max="2" width="15.375" bestFit="1" customWidth="1"/>
    <col min="3" max="3" width="16.375" bestFit="1" customWidth="1"/>
    <col min="4" max="4" width="16.125" bestFit="1" customWidth="1"/>
    <col min="5" max="5" width="13.125" bestFit="1" customWidth="1"/>
    <col min="6" max="6" width="13" bestFit="1" customWidth="1"/>
    <col min="7" max="7" width="39.5" customWidth="1"/>
  </cols>
  <sheetData>
    <row r="1" spans="1:5" s="72" customFormat="1" ht="17.25" x14ac:dyDescent="0.2">
      <c r="A1" s="72" t="s">
        <v>184</v>
      </c>
    </row>
    <row r="3" spans="1:5" x14ac:dyDescent="0.15">
      <c r="A3" s="52" t="s">
        <v>40</v>
      </c>
      <c r="B3" s="53" t="s">
        <v>41</v>
      </c>
      <c r="C3" s="53" t="s">
        <v>42</v>
      </c>
      <c r="D3" s="53" t="s">
        <v>43</v>
      </c>
      <c r="E3" s="54" t="s">
        <v>44</v>
      </c>
    </row>
    <row r="4" spans="1:5" x14ac:dyDescent="0.15">
      <c r="A4" s="39">
        <v>38011</v>
      </c>
      <c r="B4" s="40" t="s">
        <v>45</v>
      </c>
      <c r="C4" s="41"/>
      <c r="D4" s="41">
        <v>200000</v>
      </c>
      <c r="E4" s="42"/>
    </row>
    <row r="5" spans="1:5" x14ac:dyDescent="0.15">
      <c r="A5" s="43">
        <v>38011</v>
      </c>
      <c r="B5" s="44" t="s">
        <v>46</v>
      </c>
      <c r="C5" s="45"/>
      <c r="D5" s="45">
        <v>150000</v>
      </c>
      <c r="E5" s="46"/>
    </row>
    <row r="6" spans="1:5" x14ac:dyDescent="0.15">
      <c r="A6" s="43">
        <v>38012</v>
      </c>
      <c r="B6" s="44" t="s">
        <v>47</v>
      </c>
      <c r="C6" s="45">
        <v>50000</v>
      </c>
      <c r="D6" s="45"/>
      <c r="E6" s="46"/>
    </row>
    <row r="7" spans="1:5" x14ac:dyDescent="0.15">
      <c r="A7" s="43">
        <v>38013</v>
      </c>
      <c r="B7" s="44" t="s">
        <v>48</v>
      </c>
      <c r="C7" s="45">
        <v>12000</v>
      </c>
      <c r="D7" s="45"/>
      <c r="E7" s="46"/>
    </row>
    <row r="8" spans="1:5" x14ac:dyDescent="0.15">
      <c r="A8" s="43">
        <v>38014</v>
      </c>
      <c r="B8" s="44" t="s">
        <v>49</v>
      </c>
      <c r="C8" s="45">
        <v>70000</v>
      </c>
      <c r="D8" s="45"/>
      <c r="E8" s="46"/>
    </row>
    <row r="9" spans="1:5" x14ac:dyDescent="0.15">
      <c r="A9" s="43">
        <v>38018</v>
      </c>
      <c r="B9" s="44" t="s">
        <v>47</v>
      </c>
      <c r="C9" s="45">
        <v>100000</v>
      </c>
      <c r="D9" s="45"/>
      <c r="E9" s="46"/>
    </row>
    <row r="10" spans="1:5" x14ac:dyDescent="0.15">
      <c r="A10" s="43">
        <v>38027</v>
      </c>
      <c r="B10" s="44" t="s">
        <v>47</v>
      </c>
      <c r="C10" s="45">
        <v>30000</v>
      </c>
      <c r="D10" s="45"/>
      <c r="E10" s="46"/>
    </row>
    <row r="11" spans="1:5" x14ac:dyDescent="0.15">
      <c r="A11" s="43">
        <v>38042</v>
      </c>
      <c r="B11" s="44" t="s">
        <v>45</v>
      </c>
      <c r="C11" s="45"/>
      <c r="D11" s="45">
        <v>200000</v>
      </c>
      <c r="E11" s="46"/>
    </row>
    <row r="12" spans="1:5" x14ac:dyDescent="0.15">
      <c r="A12" s="43">
        <v>38044</v>
      </c>
      <c r="B12" s="44" t="s">
        <v>48</v>
      </c>
      <c r="C12" s="45">
        <v>12000</v>
      </c>
      <c r="D12" s="45"/>
      <c r="E12" s="46"/>
    </row>
    <row r="13" spans="1:5" x14ac:dyDescent="0.15">
      <c r="A13" s="43">
        <v>38045</v>
      </c>
      <c r="B13" s="44" t="s">
        <v>49</v>
      </c>
      <c r="C13" s="45">
        <v>70000</v>
      </c>
      <c r="D13" s="45"/>
      <c r="E13" s="46"/>
    </row>
    <row r="14" spans="1:5" x14ac:dyDescent="0.15">
      <c r="A14" s="43">
        <v>38050</v>
      </c>
      <c r="B14" s="44" t="s">
        <v>46</v>
      </c>
      <c r="C14" s="45"/>
      <c r="D14" s="45">
        <v>20000</v>
      </c>
      <c r="E14" s="46"/>
    </row>
    <row r="15" spans="1:5" x14ac:dyDescent="0.15">
      <c r="A15" s="43">
        <v>38055</v>
      </c>
      <c r="B15" s="44" t="s">
        <v>47</v>
      </c>
      <c r="C15" s="45">
        <v>40000</v>
      </c>
      <c r="D15" s="45"/>
      <c r="E15" s="46"/>
    </row>
    <row r="16" spans="1:5" x14ac:dyDescent="0.15">
      <c r="A16" s="43">
        <v>38060</v>
      </c>
      <c r="B16" s="44" t="s">
        <v>47</v>
      </c>
      <c r="C16" s="45">
        <v>50000</v>
      </c>
      <c r="D16" s="45"/>
      <c r="E16" s="46"/>
    </row>
    <row r="17" spans="1:7" x14ac:dyDescent="0.15">
      <c r="A17" s="43">
        <v>38064</v>
      </c>
      <c r="B17" s="44" t="s">
        <v>50</v>
      </c>
      <c r="C17" s="45"/>
      <c r="D17" s="45">
        <v>15000</v>
      </c>
      <c r="E17" s="46"/>
    </row>
    <row r="18" spans="1:7" x14ac:dyDescent="0.15">
      <c r="A18" s="43">
        <v>38065</v>
      </c>
      <c r="B18" s="44" t="s">
        <v>47</v>
      </c>
      <c r="C18" s="45">
        <v>120000</v>
      </c>
      <c r="D18" s="45"/>
      <c r="E18" s="46"/>
    </row>
    <row r="19" spans="1:7" x14ac:dyDescent="0.15">
      <c r="A19" s="43">
        <v>38070</v>
      </c>
      <c r="B19" s="44" t="s">
        <v>45</v>
      </c>
      <c r="C19" s="45"/>
      <c r="D19" s="45">
        <v>200000</v>
      </c>
      <c r="E19" s="46"/>
    </row>
    <row r="20" spans="1:7" x14ac:dyDescent="0.15">
      <c r="A20" s="43">
        <v>38072</v>
      </c>
      <c r="B20" s="44" t="s">
        <v>48</v>
      </c>
      <c r="C20" s="45">
        <v>12000</v>
      </c>
      <c r="D20" s="45"/>
      <c r="E20" s="46"/>
    </row>
    <row r="21" spans="1:7" x14ac:dyDescent="0.15">
      <c r="A21" s="43">
        <v>38074</v>
      </c>
      <c r="B21" s="44" t="s">
        <v>46</v>
      </c>
      <c r="C21" s="47"/>
      <c r="D21" s="47">
        <v>10000</v>
      </c>
      <c r="E21" s="46"/>
    </row>
    <row r="22" spans="1:7" x14ac:dyDescent="0.15">
      <c r="A22" s="43">
        <v>38078</v>
      </c>
      <c r="B22" s="44" t="s">
        <v>172</v>
      </c>
      <c r="C22" s="47">
        <v>10000</v>
      </c>
      <c r="D22" s="47"/>
      <c r="E22" s="46"/>
    </row>
    <row r="23" spans="1:7" x14ac:dyDescent="0.15">
      <c r="A23" s="43">
        <v>38087</v>
      </c>
      <c r="B23" s="44" t="s">
        <v>172</v>
      </c>
      <c r="C23" s="47">
        <v>20000</v>
      </c>
      <c r="D23" s="47"/>
      <c r="E23" s="46"/>
    </row>
    <row r="24" spans="1:7" x14ac:dyDescent="0.15">
      <c r="A24" s="43">
        <v>38089</v>
      </c>
      <c r="B24" s="44" t="s">
        <v>172</v>
      </c>
      <c r="C24" s="47">
        <v>16000</v>
      </c>
      <c r="D24" s="47"/>
      <c r="E24" s="46"/>
    </row>
    <row r="25" spans="1:7" x14ac:dyDescent="0.15">
      <c r="A25" s="43">
        <v>38092</v>
      </c>
      <c r="B25" s="44" t="s">
        <v>49</v>
      </c>
      <c r="C25" s="47">
        <v>40000</v>
      </c>
      <c r="D25" s="47"/>
      <c r="E25" s="46"/>
      <c r="G25" s="2"/>
    </row>
    <row r="26" spans="1:7" x14ac:dyDescent="0.15">
      <c r="A26" s="43">
        <v>38095</v>
      </c>
      <c r="B26" s="44" t="s">
        <v>172</v>
      </c>
      <c r="C26" s="47">
        <v>4000</v>
      </c>
      <c r="D26" s="47"/>
      <c r="E26" s="46"/>
    </row>
    <row r="27" spans="1:7" x14ac:dyDescent="0.15">
      <c r="A27" s="43">
        <v>38093</v>
      </c>
      <c r="B27" s="44" t="s">
        <v>172</v>
      </c>
      <c r="C27" s="47">
        <v>35000</v>
      </c>
      <c r="D27" s="47"/>
      <c r="E27" s="46"/>
    </row>
    <row r="28" spans="1:7" x14ac:dyDescent="0.15">
      <c r="A28" s="43">
        <v>38102</v>
      </c>
      <c r="B28" s="44" t="s">
        <v>173</v>
      </c>
      <c r="C28" s="47"/>
      <c r="D28" s="47">
        <v>200000</v>
      </c>
      <c r="E28" s="46"/>
    </row>
    <row r="29" spans="1:7" x14ac:dyDescent="0.15">
      <c r="A29" s="43">
        <v>38104</v>
      </c>
      <c r="B29" s="44" t="s">
        <v>48</v>
      </c>
      <c r="C29" s="47">
        <v>12000</v>
      </c>
      <c r="D29" s="47"/>
      <c r="E29" s="46"/>
    </row>
    <row r="30" spans="1:7" x14ac:dyDescent="0.15">
      <c r="A30" s="43">
        <v>38108</v>
      </c>
      <c r="B30" s="44" t="s">
        <v>47</v>
      </c>
      <c r="C30" s="45">
        <v>100000</v>
      </c>
      <c r="D30" s="45"/>
      <c r="E30" s="46"/>
    </row>
    <row r="31" spans="1:7" x14ac:dyDescent="0.15">
      <c r="A31" s="43">
        <v>38117</v>
      </c>
      <c r="B31" s="44" t="s">
        <v>47</v>
      </c>
      <c r="C31" s="45">
        <v>40000</v>
      </c>
      <c r="D31" s="45"/>
      <c r="E31" s="46"/>
    </row>
    <row r="32" spans="1:7" x14ac:dyDescent="0.15">
      <c r="A32" s="43">
        <v>38132</v>
      </c>
      <c r="B32" s="44" t="s">
        <v>45</v>
      </c>
      <c r="C32" s="45"/>
      <c r="D32" s="45">
        <v>200000</v>
      </c>
      <c r="E32" s="46"/>
    </row>
    <row r="33" spans="1:5" x14ac:dyDescent="0.15">
      <c r="A33" s="43">
        <v>38134</v>
      </c>
      <c r="B33" s="44" t="s">
        <v>48</v>
      </c>
      <c r="C33" s="45">
        <v>12000</v>
      </c>
      <c r="D33" s="45"/>
      <c r="E33" s="46"/>
    </row>
    <row r="34" spans="1:5" x14ac:dyDescent="0.15">
      <c r="A34" s="43">
        <v>38135</v>
      </c>
      <c r="B34" s="44" t="s">
        <v>49</v>
      </c>
      <c r="C34" s="45">
        <v>20000</v>
      </c>
      <c r="D34" s="45"/>
      <c r="E34" s="46"/>
    </row>
    <row r="35" spans="1:5" x14ac:dyDescent="0.15">
      <c r="A35" s="43">
        <v>38142</v>
      </c>
      <c r="B35" s="44" t="s">
        <v>46</v>
      </c>
      <c r="C35" s="45"/>
      <c r="D35" s="45">
        <v>20000</v>
      </c>
      <c r="E35" s="46"/>
    </row>
    <row r="36" spans="1:5" x14ac:dyDescent="0.15">
      <c r="A36" s="43">
        <v>38146</v>
      </c>
      <c r="B36" s="44" t="s">
        <v>47</v>
      </c>
      <c r="C36" s="45">
        <v>40000</v>
      </c>
      <c r="D36" s="45"/>
      <c r="E36" s="46"/>
    </row>
    <row r="37" spans="1:5" x14ac:dyDescent="0.15">
      <c r="A37" s="43">
        <v>38152</v>
      </c>
      <c r="B37" s="44" t="s">
        <v>47</v>
      </c>
      <c r="C37" s="45">
        <v>10000</v>
      </c>
      <c r="D37" s="45"/>
      <c r="E37" s="46"/>
    </row>
    <row r="38" spans="1:5" x14ac:dyDescent="0.15">
      <c r="A38" s="43">
        <v>38156</v>
      </c>
      <c r="B38" s="44" t="s">
        <v>50</v>
      </c>
      <c r="C38" s="45"/>
      <c r="D38" s="45">
        <v>15000</v>
      </c>
      <c r="E38" s="46"/>
    </row>
    <row r="39" spans="1:5" x14ac:dyDescent="0.15">
      <c r="A39" s="43">
        <v>38157</v>
      </c>
      <c r="B39" s="44" t="s">
        <v>47</v>
      </c>
      <c r="C39" s="45">
        <v>120000</v>
      </c>
      <c r="D39" s="45"/>
      <c r="E39" s="46"/>
    </row>
    <row r="40" spans="1:5" x14ac:dyDescent="0.15">
      <c r="A40" s="43">
        <v>38162</v>
      </c>
      <c r="B40" s="44" t="s">
        <v>45</v>
      </c>
      <c r="C40" s="45"/>
      <c r="D40" s="45">
        <v>200000</v>
      </c>
      <c r="E40" s="46"/>
    </row>
    <row r="41" spans="1:5" x14ac:dyDescent="0.15">
      <c r="A41" s="43">
        <v>38164</v>
      </c>
      <c r="B41" s="44" t="s">
        <v>48</v>
      </c>
      <c r="C41" s="45">
        <v>12000</v>
      </c>
      <c r="D41" s="45"/>
      <c r="E41" s="46"/>
    </row>
    <row r="42" spans="1:5" x14ac:dyDescent="0.15">
      <c r="A42" s="48">
        <v>38168</v>
      </c>
      <c r="B42" s="49" t="s">
        <v>46</v>
      </c>
      <c r="C42" s="50"/>
      <c r="D42" s="50">
        <v>10000</v>
      </c>
      <c r="E42" s="51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K43"/>
  <sheetViews>
    <sheetView workbookViewId="0"/>
  </sheetViews>
  <sheetFormatPr defaultRowHeight="13.5" x14ac:dyDescent="0.15"/>
  <cols>
    <col min="1" max="1" width="8.75" style="29" customWidth="1"/>
    <col min="2" max="2" width="11" style="29" bestFit="1" customWidth="1"/>
    <col min="3" max="3" width="15.375" style="29" bestFit="1" customWidth="1"/>
    <col min="4" max="6" width="5.75" style="29" customWidth="1"/>
    <col min="7" max="8" width="5.875" style="29" customWidth="1"/>
    <col min="9" max="10" width="5.75" style="29" customWidth="1"/>
    <col min="11" max="11" width="5.25" style="29" customWidth="1"/>
    <col min="12" max="16384" width="9" style="29"/>
  </cols>
  <sheetData>
    <row r="1" spans="1:10" s="72" customFormat="1" ht="17.25" x14ac:dyDescent="0.2">
      <c r="A1" s="72" t="s">
        <v>185</v>
      </c>
    </row>
    <row r="2" spans="1:10" ht="12.75" customHeight="1" thickBot="1" x14ac:dyDescent="0.25">
      <c r="A2" s="27"/>
      <c r="B2" s="28"/>
      <c r="C2" s="28"/>
      <c r="D2" s="28"/>
      <c r="E2" s="28"/>
      <c r="F2" s="28"/>
      <c r="G2" s="28"/>
      <c r="H2" s="28"/>
      <c r="I2" s="28"/>
      <c r="J2" s="27"/>
    </row>
    <row r="3" spans="1:10" ht="14.25" thickBot="1" x14ac:dyDescent="0.2">
      <c r="A3" s="30" t="s">
        <v>118</v>
      </c>
      <c r="B3" s="30" t="s">
        <v>0</v>
      </c>
      <c r="C3" s="31" t="s">
        <v>122</v>
      </c>
      <c r="D3" s="30" t="s">
        <v>76</v>
      </c>
      <c r="E3" s="30" t="s">
        <v>77</v>
      </c>
      <c r="F3" s="30" t="s">
        <v>78</v>
      </c>
      <c r="G3" s="30" t="s">
        <v>79</v>
      </c>
      <c r="H3" s="31" t="s">
        <v>80</v>
      </c>
      <c r="I3" s="30" t="s">
        <v>22</v>
      </c>
      <c r="J3" s="30" t="s">
        <v>97</v>
      </c>
    </row>
    <row r="4" spans="1:10" x14ac:dyDescent="0.15">
      <c r="A4" s="36">
        <v>10823</v>
      </c>
      <c r="B4" s="36" t="s">
        <v>81</v>
      </c>
      <c r="C4" s="37" t="s">
        <v>123</v>
      </c>
      <c r="D4" s="36">
        <v>78</v>
      </c>
      <c r="E4" s="36">
        <v>95</v>
      </c>
      <c r="F4" s="36">
        <v>63</v>
      </c>
      <c r="G4" s="36">
        <v>70</v>
      </c>
      <c r="H4" s="37">
        <v>70</v>
      </c>
      <c r="I4" s="36">
        <f>SUM(D4:H4)</f>
        <v>376</v>
      </c>
      <c r="J4" s="36"/>
    </row>
    <row r="5" spans="1:10" x14ac:dyDescent="0.15">
      <c r="A5" s="36">
        <v>10824</v>
      </c>
      <c r="B5" s="36" t="s">
        <v>82</v>
      </c>
      <c r="C5" s="37" t="s">
        <v>124</v>
      </c>
      <c r="D5" s="36">
        <v>90</v>
      </c>
      <c r="E5" s="36">
        <v>78</v>
      </c>
      <c r="F5" s="36">
        <v>72</v>
      </c>
      <c r="G5" s="36">
        <v>92</v>
      </c>
      <c r="H5" s="37">
        <v>83</v>
      </c>
      <c r="I5" s="36">
        <f t="shared" ref="I5:I42" si="0">SUM(D5:H5)</f>
        <v>415</v>
      </c>
      <c r="J5" s="36"/>
    </row>
    <row r="6" spans="1:10" x14ac:dyDescent="0.15">
      <c r="A6" s="32"/>
      <c r="B6" s="32" t="s">
        <v>83</v>
      </c>
      <c r="C6" s="33" t="s">
        <v>125</v>
      </c>
      <c r="D6" s="32">
        <v>53</v>
      </c>
      <c r="E6" s="32">
        <v>61</v>
      </c>
      <c r="F6" s="32">
        <v>61</v>
      </c>
      <c r="G6" s="32">
        <v>98</v>
      </c>
      <c r="H6" s="33">
        <v>92</v>
      </c>
      <c r="I6" s="36">
        <f t="shared" si="0"/>
        <v>365</v>
      </c>
      <c r="J6" s="32"/>
    </row>
    <row r="7" spans="1:10" x14ac:dyDescent="0.15">
      <c r="A7" s="32"/>
      <c r="B7" s="32" t="s">
        <v>84</v>
      </c>
      <c r="C7" s="33" t="s">
        <v>126</v>
      </c>
      <c r="D7" s="32">
        <v>68</v>
      </c>
      <c r="E7" s="32">
        <v>71</v>
      </c>
      <c r="F7" s="32">
        <v>82</v>
      </c>
      <c r="G7" s="32">
        <v>92</v>
      </c>
      <c r="H7" s="33">
        <v>72</v>
      </c>
      <c r="I7" s="36">
        <f t="shared" si="0"/>
        <v>385</v>
      </c>
      <c r="J7" s="32"/>
    </row>
    <row r="8" spans="1:10" x14ac:dyDescent="0.15">
      <c r="A8" s="36"/>
      <c r="B8" s="36" t="s">
        <v>85</v>
      </c>
      <c r="C8" s="37" t="s">
        <v>127</v>
      </c>
      <c r="D8" s="36">
        <v>70</v>
      </c>
      <c r="E8" s="36">
        <v>55</v>
      </c>
      <c r="F8" s="36">
        <v>55</v>
      </c>
      <c r="G8" s="36">
        <v>68</v>
      </c>
      <c r="H8" s="37">
        <v>64</v>
      </c>
      <c r="I8" s="36">
        <f t="shared" si="0"/>
        <v>312</v>
      </c>
      <c r="J8" s="36"/>
    </row>
    <row r="9" spans="1:10" x14ac:dyDescent="0.15">
      <c r="A9" s="36"/>
      <c r="B9" s="36" t="s">
        <v>86</v>
      </c>
      <c r="C9" s="37" t="s">
        <v>128</v>
      </c>
      <c r="D9" s="36">
        <v>95</v>
      </c>
      <c r="E9" s="36">
        <v>97</v>
      </c>
      <c r="F9" s="36">
        <v>57</v>
      </c>
      <c r="G9" s="36">
        <v>95</v>
      </c>
      <c r="H9" s="37">
        <v>95</v>
      </c>
      <c r="I9" s="36">
        <f t="shared" si="0"/>
        <v>439</v>
      </c>
      <c r="J9" s="36"/>
    </row>
    <row r="10" spans="1:10" x14ac:dyDescent="0.15">
      <c r="A10" s="32"/>
      <c r="B10" s="32" t="s">
        <v>87</v>
      </c>
      <c r="C10" s="33" t="s">
        <v>129</v>
      </c>
      <c r="D10" s="32">
        <v>54</v>
      </c>
      <c r="E10" s="32">
        <v>65</v>
      </c>
      <c r="F10" s="32">
        <v>69</v>
      </c>
      <c r="G10" s="32">
        <v>62</v>
      </c>
      <c r="H10" s="33">
        <v>68</v>
      </c>
      <c r="I10" s="36">
        <f t="shared" si="0"/>
        <v>318</v>
      </c>
      <c r="J10" s="32"/>
    </row>
    <row r="11" spans="1:10" x14ac:dyDescent="0.15">
      <c r="A11" s="32"/>
      <c r="B11" s="32" t="s">
        <v>88</v>
      </c>
      <c r="C11" s="33" t="s">
        <v>130</v>
      </c>
      <c r="D11" s="32">
        <v>82</v>
      </c>
      <c r="E11" s="32">
        <v>55</v>
      </c>
      <c r="F11" s="32">
        <v>66</v>
      </c>
      <c r="G11" s="32">
        <v>91</v>
      </c>
      <c r="H11" s="33">
        <v>55</v>
      </c>
      <c r="I11" s="36">
        <f t="shared" si="0"/>
        <v>349</v>
      </c>
      <c r="J11" s="32"/>
    </row>
    <row r="12" spans="1:10" x14ac:dyDescent="0.15">
      <c r="A12" s="36"/>
      <c r="B12" s="36" t="s">
        <v>89</v>
      </c>
      <c r="C12" s="37" t="s">
        <v>131</v>
      </c>
      <c r="D12" s="36">
        <v>54</v>
      </c>
      <c r="E12" s="36">
        <v>82</v>
      </c>
      <c r="F12" s="36">
        <v>70</v>
      </c>
      <c r="G12" s="36">
        <v>55</v>
      </c>
      <c r="H12" s="37">
        <v>79</v>
      </c>
      <c r="I12" s="36">
        <f t="shared" si="0"/>
        <v>340</v>
      </c>
      <c r="J12" s="36"/>
    </row>
    <row r="13" spans="1:10" x14ac:dyDescent="0.15">
      <c r="A13" s="36"/>
      <c r="B13" s="36" t="s">
        <v>90</v>
      </c>
      <c r="C13" s="37" t="s">
        <v>132</v>
      </c>
      <c r="D13" s="36">
        <v>95</v>
      </c>
      <c r="E13" s="36">
        <v>58</v>
      </c>
      <c r="F13" s="36">
        <v>54</v>
      </c>
      <c r="G13" s="36">
        <v>79</v>
      </c>
      <c r="H13" s="37">
        <v>91</v>
      </c>
      <c r="I13" s="36">
        <f t="shared" si="0"/>
        <v>377</v>
      </c>
      <c r="J13" s="36"/>
    </row>
    <row r="14" spans="1:10" x14ac:dyDescent="0.15">
      <c r="A14" s="32"/>
      <c r="B14" s="32" t="s">
        <v>91</v>
      </c>
      <c r="C14" s="33" t="s">
        <v>133</v>
      </c>
      <c r="D14" s="32">
        <v>69</v>
      </c>
      <c r="E14" s="32">
        <v>79</v>
      </c>
      <c r="F14" s="32">
        <v>100</v>
      </c>
      <c r="G14" s="32">
        <v>89</v>
      </c>
      <c r="H14" s="33">
        <v>68</v>
      </c>
      <c r="I14" s="36">
        <f t="shared" si="0"/>
        <v>405</v>
      </c>
      <c r="J14" s="32"/>
    </row>
    <row r="15" spans="1:10" x14ac:dyDescent="0.15">
      <c r="A15" s="32"/>
      <c r="B15" s="32" t="s">
        <v>92</v>
      </c>
      <c r="C15" s="33" t="s">
        <v>134</v>
      </c>
      <c r="D15" s="32">
        <v>62</v>
      </c>
      <c r="E15" s="32">
        <v>33</v>
      </c>
      <c r="F15" s="32">
        <v>75</v>
      </c>
      <c r="G15" s="32">
        <v>54</v>
      </c>
      <c r="H15" s="33">
        <v>92</v>
      </c>
      <c r="I15" s="36">
        <f t="shared" si="0"/>
        <v>316</v>
      </c>
      <c r="J15" s="32"/>
    </row>
    <row r="16" spans="1:10" x14ac:dyDescent="0.15">
      <c r="A16" s="36"/>
      <c r="B16" s="36" t="s">
        <v>93</v>
      </c>
      <c r="C16" s="37" t="s">
        <v>135</v>
      </c>
      <c r="D16" s="36">
        <v>50</v>
      </c>
      <c r="E16" s="36">
        <v>77</v>
      </c>
      <c r="F16" s="36">
        <v>56</v>
      </c>
      <c r="G16" s="36">
        <v>98</v>
      </c>
      <c r="H16" s="37">
        <v>61</v>
      </c>
      <c r="I16" s="36">
        <f t="shared" si="0"/>
        <v>342</v>
      </c>
      <c r="J16" s="36"/>
    </row>
    <row r="17" spans="1:10" x14ac:dyDescent="0.15">
      <c r="A17" s="36"/>
      <c r="B17" s="36" t="s">
        <v>94</v>
      </c>
      <c r="C17" s="37" t="s">
        <v>136</v>
      </c>
      <c r="D17" s="36">
        <v>71</v>
      </c>
      <c r="E17" s="36">
        <v>87</v>
      </c>
      <c r="F17" s="36">
        <v>92</v>
      </c>
      <c r="G17" s="36">
        <v>88</v>
      </c>
      <c r="H17" s="37">
        <v>63</v>
      </c>
      <c r="I17" s="36">
        <f t="shared" si="0"/>
        <v>401</v>
      </c>
      <c r="J17" s="36"/>
    </row>
    <row r="18" spans="1:10" x14ac:dyDescent="0.15">
      <c r="A18" s="32"/>
      <c r="B18" s="32" t="s">
        <v>95</v>
      </c>
      <c r="C18" s="33" t="s">
        <v>137</v>
      </c>
      <c r="D18" s="32">
        <v>59</v>
      </c>
      <c r="E18" s="32">
        <v>65</v>
      </c>
      <c r="F18" s="32">
        <v>99</v>
      </c>
      <c r="G18" s="32">
        <v>73</v>
      </c>
      <c r="H18" s="33">
        <v>61</v>
      </c>
      <c r="I18" s="36">
        <f t="shared" si="0"/>
        <v>357</v>
      </c>
      <c r="J18" s="32"/>
    </row>
    <row r="19" spans="1:10" x14ac:dyDescent="0.15">
      <c r="A19" s="32"/>
      <c r="B19" s="32" t="s">
        <v>96</v>
      </c>
      <c r="C19" s="33" t="s">
        <v>138</v>
      </c>
      <c r="D19" s="32">
        <v>90</v>
      </c>
      <c r="E19" s="32">
        <v>58</v>
      </c>
      <c r="F19" s="32">
        <v>84</v>
      </c>
      <c r="G19" s="32">
        <v>96</v>
      </c>
      <c r="H19" s="33">
        <v>96</v>
      </c>
      <c r="I19" s="36">
        <f t="shared" si="0"/>
        <v>424</v>
      </c>
      <c r="J19" s="32"/>
    </row>
    <row r="20" spans="1:10" x14ac:dyDescent="0.15">
      <c r="A20" s="36"/>
      <c r="B20" s="36" t="s">
        <v>98</v>
      </c>
      <c r="C20" s="37" t="s">
        <v>139</v>
      </c>
      <c r="D20" s="36">
        <v>56</v>
      </c>
      <c r="E20" s="36">
        <v>99</v>
      </c>
      <c r="F20" s="36">
        <v>92</v>
      </c>
      <c r="G20" s="36">
        <v>75</v>
      </c>
      <c r="H20" s="37">
        <v>73</v>
      </c>
      <c r="I20" s="36">
        <f t="shared" si="0"/>
        <v>395</v>
      </c>
      <c r="J20" s="36"/>
    </row>
    <row r="21" spans="1:10" x14ac:dyDescent="0.15">
      <c r="A21" s="36"/>
      <c r="B21" s="36" t="s">
        <v>99</v>
      </c>
      <c r="C21" s="37" t="s">
        <v>140</v>
      </c>
      <c r="D21" s="36">
        <v>83</v>
      </c>
      <c r="E21" s="36">
        <v>55</v>
      </c>
      <c r="F21" s="36">
        <v>97</v>
      </c>
      <c r="G21" s="36">
        <v>77</v>
      </c>
      <c r="H21" s="37">
        <v>92</v>
      </c>
      <c r="I21" s="36">
        <f t="shared" si="0"/>
        <v>404</v>
      </c>
      <c r="J21" s="36"/>
    </row>
    <row r="22" spans="1:10" x14ac:dyDescent="0.15">
      <c r="A22" s="32"/>
      <c r="B22" s="32" t="s">
        <v>100</v>
      </c>
      <c r="C22" s="33" t="s">
        <v>141</v>
      </c>
      <c r="D22" s="32">
        <v>89</v>
      </c>
      <c r="E22" s="32">
        <v>100</v>
      </c>
      <c r="F22" s="32">
        <v>85</v>
      </c>
      <c r="G22" s="32">
        <v>61</v>
      </c>
      <c r="H22" s="33">
        <v>73</v>
      </c>
      <c r="I22" s="36">
        <f t="shared" si="0"/>
        <v>408</v>
      </c>
      <c r="J22" s="32"/>
    </row>
    <row r="23" spans="1:10" x14ac:dyDescent="0.15">
      <c r="A23" s="32"/>
      <c r="B23" s="32" t="s">
        <v>101</v>
      </c>
      <c r="C23" s="33" t="s">
        <v>142</v>
      </c>
      <c r="D23" s="32">
        <v>63</v>
      </c>
      <c r="E23" s="32">
        <v>58</v>
      </c>
      <c r="F23" s="32">
        <v>93</v>
      </c>
      <c r="G23" s="32">
        <v>80</v>
      </c>
      <c r="H23" s="33">
        <v>79</v>
      </c>
      <c r="I23" s="36">
        <f t="shared" si="0"/>
        <v>373</v>
      </c>
      <c r="J23" s="32"/>
    </row>
    <row r="24" spans="1:10" x14ac:dyDescent="0.15">
      <c r="A24" s="36"/>
      <c r="B24" s="36" t="s">
        <v>102</v>
      </c>
      <c r="C24" s="37" t="s">
        <v>143</v>
      </c>
      <c r="D24" s="36">
        <v>72</v>
      </c>
      <c r="E24" s="36">
        <v>93</v>
      </c>
      <c r="F24" s="36">
        <v>53</v>
      </c>
      <c r="G24" s="36">
        <v>87</v>
      </c>
      <c r="H24" s="37">
        <v>75</v>
      </c>
      <c r="I24" s="36">
        <f t="shared" si="0"/>
        <v>380</v>
      </c>
      <c r="J24" s="36"/>
    </row>
    <row r="25" spans="1:10" x14ac:dyDescent="0.15">
      <c r="A25" s="36"/>
      <c r="B25" s="36" t="s">
        <v>103</v>
      </c>
      <c r="C25" s="37" t="s">
        <v>144</v>
      </c>
      <c r="D25" s="36">
        <v>62</v>
      </c>
      <c r="E25" s="36">
        <v>84</v>
      </c>
      <c r="F25" s="36">
        <v>73</v>
      </c>
      <c r="G25" s="36">
        <v>88</v>
      </c>
      <c r="H25" s="37">
        <v>53</v>
      </c>
      <c r="I25" s="36">
        <f t="shared" si="0"/>
        <v>360</v>
      </c>
      <c r="J25" s="36"/>
    </row>
    <row r="26" spans="1:10" x14ac:dyDescent="0.15">
      <c r="A26" s="32"/>
      <c r="B26" s="32" t="s">
        <v>104</v>
      </c>
      <c r="C26" s="33" t="s">
        <v>145</v>
      </c>
      <c r="D26" s="32">
        <v>51</v>
      </c>
      <c r="E26" s="32">
        <v>61</v>
      </c>
      <c r="F26" s="32">
        <v>52</v>
      </c>
      <c r="G26" s="32">
        <v>0</v>
      </c>
      <c r="H26" s="33">
        <v>67</v>
      </c>
      <c r="I26" s="36">
        <f t="shared" si="0"/>
        <v>231</v>
      </c>
      <c r="J26" s="32"/>
    </row>
    <row r="27" spans="1:10" x14ac:dyDescent="0.15">
      <c r="A27" s="32"/>
      <c r="B27" s="32" t="s">
        <v>105</v>
      </c>
      <c r="C27" s="33" t="s">
        <v>146</v>
      </c>
      <c r="D27" s="32">
        <v>90</v>
      </c>
      <c r="E27" s="32">
        <v>83</v>
      </c>
      <c r="F27" s="32">
        <v>76</v>
      </c>
      <c r="G27" s="32">
        <v>65</v>
      </c>
      <c r="H27" s="33">
        <v>75</v>
      </c>
      <c r="I27" s="36">
        <f t="shared" si="0"/>
        <v>389</v>
      </c>
      <c r="J27" s="32"/>
    </row>
    <row r="28" spans="1:10" x14ac:dyDescent="0.15">
      <c r="A28" s="36"/>
      <c r="B28" s="36" t="s">
        <v>106</v>
      </c>
      <c r="C28" s="37" t="s">
        <v>147</v>
      </c>
      <c r="D28" s="36">
        <v>78</v>
      </c>
      <c r="E28" s="36">
        <v>54</v>
      </c>
      <c r="F28" s="36">
        <v>78</v>
      </c>
      <c r="G28" s="36">
        <v>90</v>
      </c>
      <c r="H28" s="37">
        <v>79</v>
      </c>
      <c r="I28" s="36">
        <f t="shared" si="0"/>
        <v>379</v>
      </c>
      <c r="J28" s="36"/>
    </row>
    <row r="29" spans="1:10" x14ac:dyDescent="0.15">
      <c r="A29" s="36"/>
      <c r="B29" s="36" t="s">
        <v>107</v>
      </c>
      <c r="C29" s="37" t="s">
        <v>148</v>
      </c>
      <c r="D29" s="36">
        <v>34</v>
      </c>
      <c r="E29" s="36">
        <v>49</v>
      </c>
      <c r="F29" s="36">
        <v>10</v>
      </c>
      <c r="G29" s="36">
        <v>0</v>
      </c>
      <c r="H29" s="37">
        <v>20</v>
      </c>
      <c r="I29" s="36">
        <f t="shared" si="0"/>
        <v>113</v>
      </c>
      <c r="J29" s="36"/>
    </row>
    <row r="30" spans="1:10" x14ac:dyDescent="0.15">
      <c r="A30" s="32"/>
      <c r="B30" s="32" t="s">
        <v>108</v>
      </c>
      <c r="C30" s="33" t="s">
        <v>149</v>
      </c>
      <c r="D30" s="32">
        <v>83</v>
      </c>
      <c r="E30" s="32">
        <v>98</v>
      </c>
      <c r="F30" s="32">
        <v>75</v>
      </c>
      <c r="G30" s="32">
        <v>79</v>
      </c>
      <c r="H30" s="33">
        <v>87</v>
      </c>
      <c r="I30" s="36">
        <f t="shared" si="0"/>
        <v>422</v>
      </c>
      <c r="J30" s="32"/>
    </row>
    <row r="31" spans="1:10" x14ac:dyDescent="0.15">
      <c r="A31" s="32"/>
      <c r="B31" s="32" t="s">
        <v>109</v>
      </c>
      <c r="C31" s="33" t="s">
        <v>150</v>
      </c>
      <c r="D31" s="32">
        <v>98</v>
      </c>
      <c r="E31" s="32">
        <v>88</v>
      </c>
      <c r="F31" s="32">
        <v>51</v>
      </c>
      <c r="G31" s="32">
        <v>83</v>
      </c>
      <c r="H31" s="33">
        <v>90</v>
      </c>
      <c r="I31" s="36">
        <f t="shared" si="0"/>
        <v>410</v>
      </c>
      <c r="J31" s="32"/>
    </row>
    <row r="32" spans="1:10" x14ac:dyDescent="0.15">
      <c r="A32" s="36"/>
      <c r="B32" s="36" t="s">
        <v>110</v>
      </c>
      <c r="C32" s="37" t="s">
        <v>151</v>
      </c>
      <c r="D32" s="36">
        <v>83</v>
      </c>
      <c r="E32" s="36">
        <v>98</v>
      </c>
      <c r="F32" s="36">
        <v>81</v>
      </c>
      <c r="G32" s="36">
        <v>78</v>
      </c>
      <c r="H32" s="37">
        <v>86</v>
      </c>
      <c r="I32" s="36">
        <f t="shared" si="0"/>
        <v>426</v>
      </c>
      <c r="J32" s="36"/>
    </row>
    <row r="33" spans="1:11" x14ac:dyDescent="0.15">
      <c r="A33" s="36"/>
      <c r="B33" s="36" t="s">
        <v>111</v>
      </c>
      <c r="C33" s="37" t="s">
        <v>152</v>
      </c>
      <c r="D33" s="36">
        <v>42</v>
      </c>
      <c r="E33" s="36">
        <v>63</v>
      </c>
      <c r="F33" s="36">
        <v>83</v>
      </c>
      <c r="G33" s="36">
        <v>74</v>
      </c>
      <c r="H33" s="37">
        <v>99</v>
      </c>
      <c r="I33" s="36">
        <f t="shared" si="0"/>
        <v>361</v>
      </c>
      <c r="J33" s="36"/>
    </row>
    <row r="34" spans="1:11" x14ac:dyDescent="0.15">
      <c r="A34" s="32"/>
      <c r="B34" s="32" t="s">
        <v>112</v>
      </c>
      <c r="C34" s="33" t="s">
        <v>153</v>
      </c>
      <c r="D34" s="32">
        <v>93</v>
      </c>
      <c r="E34" s="32">
        <v>56</v>
      </c>
      <c r="F34" s="32">
        <v>79</v>
      </c>
      <c r="G34" s="32">
        <v>93</v>
      </c>
      <c r="H34" s="33">
        <v>81</v>
      </c>
      <c r="I34" s="36">
        <f t="shared" si="0"/>
        <v>402</v>
      </c>
      <c r="J34" s="32"/>
    </row>
    <row r="35" spans="1:11" x14ac:dyDescent="0.15">
      <c r="A35" s="32"/>
      <c r="B35" s="32" t="s">
        <v>113</v>
      </c>
      <c r="C35" s="33" t="s">
        <v>154</v>
      </c>
      <c r="D35" s="32">
        <v>62</v>
      </c>
      <c r="E35" s="32">
        <v>72</v>
      </c>
      <c r="F35" s="32">
        <v>85</v>
      </c>
      <c r="G35" s="32">
        <v>100</v>
      </c>
      <c r="H35" s="33">
        <v>71</v>
      </c>
      <c r="I35" s="36">
        <f t="shared" si="0"/>
        <v>390</v>
      </c>
      <c r="J35" s="32"/>
    </row>
    <row r="36" spans="1:11" x14ac:dyDescent="0.15">
      <c r="A36" s="36"/>
      <c r="B36" s="36" t="s">
        <v>114</v>
      </c>
      <c r="C36" s="37" t="s">
        <v>155</v>
      </c>
      <c r="D36" s="36">
        <v>80</v>
      </c>
      <c r="E36" s="36">
        <v>79</v>
      </c>
      <c r="F36" s="36">
        <v>95</v>
      </c>
      <c r="G36" s="36">
        <v>56</v>
      </c>
      <c r="H36" s="37">
        <v>67</v>
      </c>
      <c r="I36" s="36">
        <f t="shared" si="0"/>
        <v>377</v>
      </c>
      <c r="J36" s="36"/>
    </row>
    <row r="37" spans="1:11" x14ac:dyDescent="0.15">
      <c r="A37" s="36"/>
      <c r="B37" s="36" t="s">
        <v>115</v>
      </c>
      <c r="C37" s="37" t="s">
        <v>156</v>
      </c>
      <c r="D37" s="36">
        <v>92</v>
      </c>
      <c r="E37" s="36">
        <v>76</v>
      </c>
      <c r="F37" s="36">
        <v>60</v>
      </c>
      <c r="G37" s="36">
        <v>83</v>
      </c>
      <c r="H37" s="37">
        <v>99</v>
      </c>
      <c r="I37" s="36">
        <f t="shared" si="0"/>
        <v>410</v>
      </c>
      <c r="J37" s="36"/>
    </row>
    <row r="38" spans="1:11" x14ac:dyDescent="0.15">
      <c r="A38" s="32"/>
      <c r="B38" s="32" t="s">
        <v>116</v>
      </c>
      <c r="C38" s="33" t="s">
        <v>157</v>
      </c>
      <c r="D38" s="32">
        <v>93</v>
      </c>
      <c r="E38" s="32">
        <v>87</v>
      </c>
      <c r="F38" s="32">
        <v>58</v>
      </c>
      <c r="G38" s="32">
        <v>72</v>
      </c>
      <c r="H38" s="33">
        <v>95</v>
      </c>
      <c r="I38" s="36">
        <f t="shared" si="0"/>
        <v>405</v>
      </c>
      <c r="J38" s="32"/>
    </row>
    <row r="39" spans="1:11" x14ac:dyDescent="0.15">
      <c r="A39" s="32"/>
      <c r="B39" s="32" t="s">
        <v>117</v>
      </c>
      <c r="C39" s="33" t="s">
        <v>158</v>
      </c>
      <c r="D39" s="32">
        <v>53</v>
      </c>
      <c r="E39" s="32">
        <v>62</v>
      </c>
      <c r="F39" s="32">
        <v>75</v>
      </c>
      <c r="G39" s="32">
        <v>62</v>
      </c>
      <c r="H39" s="33">
        <v>89</v>
      </c>
      <c r="I39" s="36">
        <f t="shared" si="0"/>
        <v>341</v>
      </c>
      <c r="J39" s="32"/>
    </row>
    <row r="40" spans="1:11" x14ac:dyDescent="0.15">
      <c r="A40" s="36"/>
      <c r="B40" s="36" t="s">
        <v>119</v>
      </c>
      <c r="C40" s="37" t="s">
        <v>159</v>
      </c>
      <c r="D40" s="36">
        <v>62</v>
      </c>
      <c r="E40" s="36">
        <v>88</v>
      </c>
      <c r="F40" s="36">
        <v>93</v>
      </c>
      <c r="G40" s="36">
        <v>90</v>
      </c>
      <c r="H40" s="37">
        <v>97</v>
      </c>
      <c r="I40" s="36">
        <f t="shared" si="0"/>
        <v>430</v>
      </c>
      <c r="J40" s="36"/>
    </row>
    <row r="41" spans="1:11" x14ac:dyDescent="0.15">
      <c r="A41" s="36"/>
      <c r="B41" s="36" t="s">
        <v>120</v>
      </c>
      <c r="C41" s="37" t="s">
        <v>160</v>
      </c>
      <c r="D41" s="36">
        <v>96</v>
      </c>
      <c r="E41" s="36">
        <v>79</v>
      </c>
      <c r="F41" s="36">
        <v>76</v>
      </c>
      <c r="G41" s="36">
        <v>77</v>
      </c>
      <c r="H41" s="37">
        <v>61</v>
      </c>
      <c r="I41" s="36">
        <f t="shared" si="0"/>
        <v>389</v>
      </c>
      <c r="J41" s="36"/>
    </row>
    <row r="42" spans="1:11" ht="14.25" thickBot="1" x14ac:dyDescent="0.2">
      <c r="A42" s="32"/>
      <c r="B42" s="32" t="s">
        <v>121</v>
      </c>
      <c r="C42" s="33" t="s">
        <v>161</v>
      </c>
      <c r="D42" s="32">
        <v>58</v>
      </c>
      <c r="E42" s="32">
        <v>59</v>
      </c>
      <c r="F42" s="32">
        <v>56</v>
      </c>
      <c r="G42" s="32">
        <v>68</v>
      </c>
      <c r="H42" s="33">
        <v>85</v>
      </c>
      <c r="I42" s="96">
        <f t="shared" si="0"/>
        <v>326</v>
      </c>
      <c r="J42" s="32"/>
    </row>
    <row r="43" spans="1:1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書式設定</vt:lpstr>
      <vt:lpstr>範囲選択</vt:lpstr>
      <vt:lpstr>オートフィル</vt:lpstr>
      <vt:lpstr>オートフィル練習</vt:lpstr>
      <vt:lpstr>オートフィル練習2</vt:lpstr>
      <vt:lpstr>1お昼ごはん</vt:lpstr>
      <vt:lpstr>2買い物</vt:lpstr>
      <vt:lpstr>3銀行明細</vt:lpstr>
      <vt:lpstr>4中間テスト</vt:lpstr>
      <vt:lpstr>5住所録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2001-06-19T13:54:55Z</dcterms:created>
  <dcterms:modified xsi:type="dcterms:W3CDTF">2021-11-20T11:04:57Z</dcterms:modified>
</cp:coreProperties>
</file>